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ssg/"/>
    </mc:Choice>
  </mc:AlternateContent>
  <xr:revisionPtr revIDLastSave="0" documentId="8_{038AB590-B0BE-4C70-9D8F-B9DC8F72173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Info" sheetId="5" r:id="rId1"/>
    <sheet name="INPUT YOUR DATA" sheetId="2" r:id="rId2"/>
    <sheet name="VIEW YOUR MAP" sheetId="4" r:id="rId3"/>
    <sheet name="Blank for Maps" sheetId="6" r:id="rId4"/>
    <sheet name="Data Conve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3" l="1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AA8" i="4"/>
  <c r="AA7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7" i="4"/>
  <c r="AB8" i="4"/>
  <c r="AB9" i="4"/>
  <c r="AB10" i="4"/>
  <c r="AB11" i="4"/>
  <c r="AB12" i="4"/>
  <c r="AB13" i="4"/>
  <c r="AB14" i="4"/>
  <c r="AB15" i="4"/>
  <c r="AB16" i="4"/>
  <c r="AB6" i="4"/>
  <c r="AA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6" i="4"/>
  <c r="X50" i="4"/>
  <c r="X51" i="4"/>
  <c r="X52" i="4"/>
  <c r="X53" i="4"/>
  <c r="X54" i="4"/>
  <c r="X55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6" i="4"/>
  <c r="Z6" i="4"/>
  <c r="E23" i="2"/>
  <c r="E21" i="2"/>
  <c r="D21" i="2"/>
  <c r="D23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AA9" i="4" l="1"/>
  <c r="AA10" i="4" l="1"/>
  <c r="AA11" i="4" l="1"/>
  <c r="AA12" i="4" l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AA13" i="4" l="1"/>
  <c r="AA14" i="4" l="1"/>
  <c r="AA15" i="4" l="1"/>
  <c r="AA16" i="4" l="1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A44" i="4" l="1"/>
  <c r="AA45" i="4" l="1"/>
  <c r="AA46" i="4" l="1"/>
  <c r="AA47" i="4" l="1"/>
  <c r="AA48" i="4" l="1"/>
  <c r="AA49" i="4" l="1"/>
  <c r="AA50" i="4" l="1"/>
  <c r="AA51" i="4" l="1"/>
  <c r="AA52" i="4" l="1"/>
  <c r="AA53" i="4" l="1"/>
  <c r="AA55" i="4" l="1"/>
  <c r="AA54" i="4"/>
</calcChain>
</file>

<file path=xl/sharedStrings.xml><?xml version="1.0" encoding="utf-8"?>
<sst xmlns="http://schemas.openxmlformats.org/spreadsheetml/2006/main" count="85" uniqueCount="81">
  <si>
    <t>For the bottom of the map</t>
  </si>
  <si>
    <t>For the top of the map</t>
  </si>
  <si>
    <t>For the left side of the map</t>
  </si>
  <si>
    <t>For the right side of the map</t>
  </si>
  <si>
    <t>Horizontal Attribute</t>
  </si>
  <si>
    <t>Vertical Attribute</t>
  </si>
  <si>
    <t>(This is an example only. Simply type over this map title.)</t>
  </si>
  <si>
    <t>Equal mix of both</t>
  </si>
  <si>
    <t>Step 1</t>
  </si>
  <si>
    <t>Step 2</t>
  </si>
  <si>
    <t>Step 3</t>
  </si>
  <si>
    <t>(These are examples only.</t>
  </si>
  <si>
    <t>Type in your attributes.)</t>
  </si>
  <si>
    <t>Select 'copy' from the menu</t>
  </si>
  <si>
    <t>Go to your document</t>
  </si>
  <si>
    <t>Select 'paste', then 'paste special'</t>
  </si>
  <si>
    <t>to highlight it</t>
  </si>
  <si>
    <t>Click on the  edge of the map</t>
  </si>
  <si>
    <t>Limited Choice</t>
  </si>
  <si>
    <t>Wide Choice</t>
  </si>
  <si>
    <t>Burger King</t>
  </si>
  <si>
    <t>Wendy's</t>
  </si>
  <si>
    <t xml:space="preserve"> www.perceptualmaps.com</t>
  </si>
  <si>
    <t>Or email: geoff@perceptualmaps.com</t>
  </si>
  <si>
    <t>Welcome to "Create Your Perceptual Map"</t>
  </si>
  <si>
    <t>McDonalds</t>
  </si>
  <si>
    <t>In &amp; Out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</si>
  <si>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</si>
  <si>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</si>
  <si>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</si>
  <si>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</si>
  <si>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</si>
  <si>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</si>
  <si>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</si>
  <si>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</si>
  <si>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</si>
  <si>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</si>
  <si>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</si>
  <si>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</si>
  <si>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</si>
  <si>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</si>
  <si>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</si>
  <si>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</si>
  <si>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t>Do NOT Type Over, input above ==&gt;</t>
  </si>
  <si>
    <t>Up to a maximum of 50 brands/products</t>
  </si>
  <si>
    <t>How to Use this Perceptual Map Template</t>
  </si>
  <si>
    <t xml:space="preserve">Follow the Tabs at the Bottom of this Template: </t>
  </si>
  <si>
    <t>1 = Start with INPUT DATA</t>
  </si>
  <si>
    <t xml:space="preserve"> 2 = Then go to VIEW YOUR MAP</t>
  </si>
  <si>
    <t>For more information please visit:</t>
  </si>
  <si>
    <t xml:space="preserve">NOTE: This Excel template is password protected - it will work as is - just enter your data as indicated - it is not recommended to unprotect this spreadsheet </t>
  </si>
  <si>
    <t>Usage Notes:</t>
  </si>
  <si>
    <t>This Excel template is designed to  produce perceptual maps and brand and/or product positioning maps.</t>
  </si>
  <si>
    <t>It is distributed FREE for personal use by marketing students and practitioners.</t>
  </si>
  <si>
    <t>By downloading and using this template you agree NOT to copy, modify, sell or lease the template, or remove any copyright notices</t>
  </si>
  <si>
    <r>
      <t xml:space="preserve">Follow the Steps in YELLOW and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create your own Perceptual Map</t>
    </r>
  </si>
  <si>
    <t>"Create Your Perceptual Map" = INPUT YOUR DATA</t>
  </si>
  <si>
    <t>The data MUST be in a 1 to 9 scale - if your data is not in that scale, then go to the Data Converter tab to convert your data</t>
  </si>
  <si>
    <t xml:space="preserve">If you have lots of perceptual maps to create and analyze, then the Fast Perceptual Map Maker might be better for you… </t>
  </si>
  <si>
    <t>Find Out More About the Fast Perceptual Map Template</t>
  </si>
  <si>
    <t>5 = Equal mix of both</t>
  </si>
  <si>
    <t>Use a 1-9 scale, using the following table as a rough guide</t>
  </si>
  <si>
    <t>1 = Small (relative)</t>
  </si>
  <si>
    <t>STEP 4 = Enter the Brands or Products to be Mapped</t>
  </si>
  <si>
    <t>(Some examples provided, simply type over the brands below)</t>
  </si>
  <si>
    <t>STEP 6 = Modify Circle Sizes</t>
  </si>
  <si>
    <t>This is an OPTIONAL step</t>
  </si>
  <si>
    <t>Please Copy and Paste Your Maps Here While You Are Undertaking Your Analysis</t>
  </si>
  <si>
    <t>STEP 5 = Enter the Brand Score for each Attribute</t>
  </si>
  <si>
    <t>5 = Medium (relative)</t>
  </si>
  <si>
    <t>9 = Large (relative)</t>
  </si>
  <si>
    <t>Relative Sizes</t>
  </si>
  <si>
    <t>© Copyright 2014-2023 PerceptualMaps.com</t>
  </si>
  <si>
    <t>This is your Perceptual Map. Go back to INPUT YOUR DATA to change the Map.</t>
  </si>
  <si>
    <t>To Copy/Paste your Map</t>
  </si>
  <si>
    <t>and choose 'picture'</t>
  </si>
  <si>
    <t>Bland</t>
  </si>
  <si>
    <t>Tasty</t>
  </si>
  <si>
    <t>When you have entered all your data, then copy/paste the adjusted data to INPUT YOUR DATA</t>
  </si>
  <si>
    <t>Please note that there are 4 variations of the SAME map below - with slightly different formats</t>
  </si>
  <si>
    <t>Fast Food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</si>
</sst>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4" borderId="3" xfId="0" applyFill="1" applyBorder="1" applyAlignment="1">
      <alignment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2" xfId="1" applyNumberFormat="1" applyFont="1" applyFill="1" applyBorder="1" applyAlignment="1" applyProtection="1">
      <alignment horizontal="center" vertical="center"/>
      <protection locked="0"/>
    </xf>
    <xf numFmtId="164" fontId="12" fillId="4" borderId="4" xfId="1" applyFont="1" applyFill="1" applyBorder="1" applyAlignment="1" applyProtection="1">
      <alignment horizontal="center" vertical="center"/>
      <protection locked="0"/>
    </xf>
    <xf numFmtId="2" fontId="12" fillId="4" borderId="13" xfId="1" applyNumberFormat="1" applyFont="1" applyFill="1" applyBorder="1" applyAlignment="1" applyProtection="1">
      <alignment horizontal="center" vertical="center"/>
      <protection locked="0"/>
    </xf>
    <xf numFmtId="164" fontId="12" fillId="4" borderId="5" xfId="1" applyFont="1" applyFill="1" applyBorder="1" applyAlignment="1" applyProtection="1">
      <alignment horizontal="center" vertical="center"/>
      <protection locked="0"/>
    </xf>
    <xf numFmtId="2" fontId="12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9" fillId="8" borderId="1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7" fillId="8" borderId="2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7" fillId="8" borderId="4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7" fillId="8" borderId="8" xfId="0" applyFont="1" applyFill="1" applyBorder="1" applyAlignment="1">
      <alignment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8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5" borderId="8" xfId="0" quotePrefix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0" fontId="0" fillId="8" borderId="8" xfId="0" applyFill="1" applyBorder="1"/>
    <xf numFmtId="0" fontId="23" fillId="8" borderId="0" xfId="0" applyFont="1" applyFill="1"/>
    <xf numFmtId="0" fontId="23" fillId="8" borderId="4" xfId="0" applyFont="1" applyFill="1" applyBorder="1"/>
    <xf numFmtId="0" fontId="0" fillId="8" borderId="5" xfId="0" applyFill="1" applyBorder="1"/>
    <xf numFmtId="0" fontId="5" fillId="8" borderId="6" xfId="0" applyFont="1" applyFill="1" applyBorder="1" applyAlignment="1">
      <alignment vertical="center"/>
    </xf>
    <xf numFmtId="0" fontId="0" fillId="8" borderId="6" xfId="0" applyFill="1" applyBorder="1"/>
    <xf numFmtId="0" fontId="0" fillId="8" borderId="7" xfId="0" applyFill="1" applyBorder="1"/>
    <xf numFmtId="0" fontId="8" fillId="0" borderId="0" xfId="0" applyFont="1" applyAlignment="1">
      <alignment horizontal="center" vertical="center"/>
    </xf>
    <xf numFmtId="164" fontId="16" fillId="8" borderId="0" xfId="1" applyFont="1" applyFill="1" applyBorder="1" applyAlignment="1" applyProtection="1">
      <alignment vertical="center"/>
    </xf>
    <xf numFmtId="164" fontId="12" fillId="8" borderId="0" xfId="1" applyFont="1" applyFill="1" applyAlignment="1" applyProtection="1">
      <alignment vertical="center"/>
    </xf>
    <xf numFmtId="0" fontId="12" fillId="8" borderId="0" xfId="0" applyFont="1" applyFill="1" applyAlignment="1">
      <alignment vertical="center"/>
    </xf>
    <xf numFmtId="164" fontId="12" fillId="8" borderId="0" xfId="1" applyFont="1" applyFill="1" applyBorder="1" applyAlignment="1" applyProtection="1">
      <alignment vertical="center"/>
    </xf>
    <xf numFmtId="2" fontId="12" fillId="8" borderId="0" xfId="1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7" fillId="2" borderId="9" xfId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2" fontId="12" fillId="6" borderId="12" xfId="1" applyNumberFormat="1" applyFont="1" applyFill="1" applyBorder="1" applyAlignment="1" applyProtection="1">
      <alignment horizontal="center" vertical="center"/>
    </xf>
    <xf numFmtId="164" fontId="12" fillId="8" borderId="0" xfId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12" fillId="6" borderId="13" xfId="1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2" fontId="12" fillId="6" borderId="10" xfId="1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31" fillId="0" borderId="0" xfId="0" applyFont="1"/>
    <xf numFmtId="0" fontId="24" fillId="0" borderId="0" xfId="0" applyFont="1" applyAlignment="1">
      <alignment vertical="center"/>
    </xf>
    <xf numFmtId="0" fontId="4" fillId="4" borderId="2" xfId="2" applyFill="1" applyBorder="1" applyAlignment="1">
      <alignment horizontal="left" vertical="center"/>
    </xf>
    <xf numFmtId="0" fontId="21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1" fillId="4" borderId="2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1" fillId="8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32" fillId="10" borderId="11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15" fillId="10" borderId="11" xfId="1" applyFont="1" applyFill="1" applyBorder="1" applyAlignment="1" applyProtection="1">
      <alignment horizontal="center" vertical="center" wrapText="1"/>
    </xf>
    <xf numFmtId="164" fontId="15" fillId="10" borderId="14" xfId="1" applyFont="1" applyFill="1" applyBorder="1" applyAlignment="1" applyProtection="1">
      <alignment horizontal="center" vertical="center" wrapText="1"/>
    </xf>
    <xf numFmtId="164" fontId="15" fillId="10" borderId="15" xfId="1" applyFont="1" applyFill="1" applyBorder="1" applyAlignment="1" applyProtection="1">
      <alignment horizontal="center" vertical="center" wrapText="1"/>
    </xf>
    <xf numFmtId="164" fontId="17" fillId="9" borderId="11" xfId="1" quotePrefix="1" applyFont="1" applyFill="1" applyBorder="1" applyAlignment="1" applyProtection="1">
      <alignment horizontal="center" vertical="center"/>
    </xf>
    <xf numFmtId="164" fontId="17" fillId="9" borderId="15" xfId="1" quotePrefix="1" applyFont="1" applyFill="1" applyBorder="1" applyAlignment="1" applyProtection="1">
      <alignment horizontal="center" vertical="center"/>
    </xf>
    <xf numFmtId="2" fontId="13" fillId="3" borderId="11" xfId="1" applyNumberFormat="1" applyFont="1" applyFill="1" applyBorder="1" applyAlignment="1" applyProtection="1">
      <alignment horizontal="center" vertical="center" wrapText="1"/>
    </xf>
    <xf numFmtId="2" fontId="13" fillId="3" borderId="15" xfId="1" applyNumberFormat="1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9999FF"/>
      <color rgb="FFFFCC99"/>
      <color rgb="FFFFFFCC"/>
      <color rgb="FFFF3300"/>
      <color rgb="FFFFCC66"/>
      <color rgb="FFFF5050"/>
      <color rgb="FFFF3399"/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7DF8DF-A38F-49E2-A1EA-B28F14A2786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39E-451E-AD7A-1AE7135C08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371C20A-DE92-4205-B335-C6DBA3A8C36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1E-AD7A-1AE7135C08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20ECD12-14E0-4D9A-A2AF-97D48A8636D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1E-AD7A-1AE7135C08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5884999-C1A3-4A10-9D2A-CABD9D70C1F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1E-AD7A-1AE7135C08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1E-AD7A-1AE7135C08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1E-AD7A-1AE7135C08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1E-AD7A-1AE7135C08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1E-AD7A-1AE7135C08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1E-AD7A-1AE7135C08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1E-AD7A-1AE7135C08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1E-AD7A-1AE7135C08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1E-AD7A-1AE7135C08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9E-451E-AD7A-1AE7135C08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9E-451E-AD7A-1AE7135C08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9E-451E-AD7A-1AE7135C08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9E-451E-AD7A-1AE7135C08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9E-451E-AD7A-1AE7135C08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9E-451E-AD7A-1AE7135C08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9E-451E-AD7A-1AE7135C08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9E-451E-AD7A-1AE7135C08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9E-451E-AD7A-1AE7135C088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9E-451E-AD7A-1AE7135C088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9E-451E-AD7A-1AE7135C088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9E-451E-AD7A-1AE7135C088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9E-451E-AD7A-1AE7135C088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9E-451E-AD7A-1AE7135C088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9E-451E-AD7A-1AE7135C088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9E-451E-AD7A-1AE7135C088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9E-451E-AD7A-1AE7135C088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9E-451E-AD7A-1AE7135C088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9E-451E-AD7A-1AE7135C088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9E-451E-AD7A-1AE7135C088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9E-451E-AD7A-1AE7135C088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39E-451E-AD7A-1AE7135C088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39E-451E-AD7A-1AE7135C088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39E-451E-AD7A-1AE7135C088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39E-451E-AD7A-1AE7135C088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39E-451E-AD7A-1AE7135C088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39E-451E-AD7A-1AE7135C088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39E-451E-AD7A-1AE7135C088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39E-451E-AD7A-1AE7135C088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39E-451E-AD7A-1AE7135C088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39E-451E-AD7A-1AE7135C088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39E-451E-AD7A-1AE7135C088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39E-451E-AD7A-1AE7135C088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39E-451E-AD7A-1AE7135C088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39E-451E-AD7A-1AE7135C088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39E-451E-AD7A-1AE7135C088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39E-451E-AD7A-1AE7135C088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39E-451E-AD7A-1AE7135C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E-451E-AD7A-1AE7135C0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19050" cap="rnd">
                <a:solidFill>
                  <a:schemeClr val="accent5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D542BF1-1CFD-416C-8F95-02A41640447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387-46E1-9F31-A5DA874BA1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FBECFC4-E73A-4DB5-B4F1-CF4F8C9C7F8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387-46E1-9F31-A5DA874BA1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597898-4074-4E13-8FEF-BC667604750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387-46E1-9F31-A5DA874BA1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D4B438-C6BC-42BA-A3B6-EB5B265C60B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387-46E1-9F31-A5DA874BA1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87-46E1-9F31-A5DA874BA1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87-46E1-9F31-A5DA874BA1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87-46E1-9F31-A5DA874BA1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87-46E1-9F31-A5DA874BA1B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387-46E1-9F31-A5DA874BA1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387-46E1-9F31-A5DA874BA1B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387-46E1-9F31-A5DA874BA1B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387-46E1-9F31-A5DA874BA1B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387-46E1-9F31-A5DA874BA1B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387-46E1-9F31-A5DA874BA1B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387-46E1-9F31-A5DA874BA1B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387-46E1-9F31-A5DA874BA1B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387-46E1-9F31-A5DA874BA1B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387-46E1-9F31-A5DA874BA1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387-46E1-9F31-A5DA874BA1B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387-46E1-9F31-A5DA874BA1B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387-46E1-9F31-A5DA874BA1B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387-46E1-9F31-A5DA874BA1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387-46E1-9F31-A5DA874BA1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387-46E1-9F31-A5DA874BA1B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387-46E1-9F31-A5DA874BA1B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387-46E1-9F31-A5DA874BA1B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387-46E1-9F31-A5DA874BA1B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387-46E1-9F31-A5DA874BA1B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387-46E1-9F31-A5DA874BA1B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387-46E1-9F31-A5DA874BA1B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387-46E1-9F31-A5DA874BA1B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387-46E1-9F31-A5DA874BA1B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387-46E1-9F31-A5DA874BA1B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387-46E1-9F31-A5DA874BA1B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387-46E1-9F31-A5DA874BA1B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387-46E1-9F31-A5DA874BA1B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387-46E1-9F31-A5DA874BA1B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387-46E1-9F31-A5DA874BA1B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387-46E1-9F31-A5DA874BA1B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387-46E1-9F31-A5DA874BA1B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387-46E1-9F31-A5DA874BA1B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387-46E1-9F31-A5DA874BA1B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387-46E1-9F31-A5DA874BA1B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387-46E1-9F31-A5DA874BA1B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387-46E1-9F31-A5DA874BA1B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387-46E1-9F31-A5DA874BA1B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387-46E1-9F31-A5DA874BA1B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387-46E1-9F31-A5DA874BA1B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387-46E1-9F31-A5DA874BA1B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387-46E1-9F31-A5DA874BA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A387-46E1-9F31-A5DA874BA1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 cap="rnd">
                <a:noFill/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2B9D2E9-256C-4BFA-A59A-EB19C13EDD3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95-494B-8BA9-CEB984252A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BB1598-E3A0-4B99-B777-D6920F31D69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95-494B-8BA9-CEB984252A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4365482-656B-4398-9B5D-98D2D962074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95-494B-8BA9-CEB984252A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2FE4475-592C-443F-9B59-5652ED43BB0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95-494B-8BA9-CEB984252A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95-494B-8BA9-CEB984252A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95-494B-8BA9-CEB984252A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95-494B-8BA9-CEB984252A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95-494B-8BA9-CEB984252A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95-494B-8BA9-CEB984252A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95-494B-8BA9-CEB984252A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95-494B-8BA9-CEB984252A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95-494B-8BA9-CEB984252A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495-494B-8BA9-CEB984252AB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95-494B-8BA9-CEB984252AB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95-494B-8BA9-CEB984252AB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95-494B-8BA9-CEB984252AB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95-494B-8BA9-CEB984252AB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495-494B-8BA9-CEB984252AB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495-494B-8BA9-CEB984252AB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495-494B-8BA9-CEB984252AB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495-494B-8BA9-CEB984252AB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495-494B-8BA9-CEB984252AB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495-494B-8BA9-CEB984252AB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495-494B-8BA9-CEB984252AB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495-494B-8BA9-CEB984252AB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495-494B-8BA9-CEB984252AB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495-494B-8BA9-CEB984252AB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495-494B-8BA9-CEB984252AB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495-494B-8BA9-CEB984252AB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495-494B-8BA9-CEB984252AB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495-494B-8BA9-CEB984252AB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495-494B-8BA9-CEB984252AB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495-494B-8BA9-CEB984252AB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495-494B-8BA9-CEB984252AB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495-494B-8BA9-CEB984252AB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495-494B-8BA9-CEB984252AB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495-494B-8BA9-CEB984252AB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495-494B-8BA9-CEB984252AB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495-494B-8BA9-CEB984252AB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495-494B-8BA9-CEB984252AB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495-494B-8BA9-CEB984252AB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495-494B-8BA9-CEB984252AB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495-494B-8BA9-CEB984252AB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B495-494B-8BA9-CEB984252AB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B495-494B-8BA9-CEB984252AB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B495-494B-8BA9-CEB984252AB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B495-494B-8BA9-CEB984252AB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495-494B-8BA9-CEB984252AB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B495-494B-8BA9-CEB984252AB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B495-494B-8BA9-CEB984252A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B495-494B-8BA9-CEB984252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D69-4B71-9170-BA4174F3A34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9-4B71-9170-BA4174F3A3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69-4B71-9170-BA4174F3A34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9-4B71-9170-BA4174F3A3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69-4B71-9170-BA4174F3A3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9-4B71-9170-BA4174F3A341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69-4B71-9170-BA4174F3A34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69-4B71-9170-BA4174F3A34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69-4B71-9170-BA4174F3A34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69-4B71-9170-BA4174F3A341}"/>
              </c:ext>
            </c:extLst>
          </c:dPt>
          <c:dPt>
            <c:idx val="10"/>
            <c:invertIfNegative val="0"/>
            <c:bubble3D val="0"/>
            <c:spPr>
              <a:solidFill>
                <a:srgbClr val="00FF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69-4B71-9170-BA4174F3A341}"/>
              </c:ext>
            </c:extLst>
          </c:dPt>
          <c:dPt>
            <c:idx val="11"/>
            <c:invertIfNegative val="0"/>
            <c:bubble3D val="0"/>
            <c:spPr>
              <a:solidFill>
                <a:srgbClr val="00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69-4B71-9170-BA4174F3A341}"/>
              </c:ext>
            </c:extLst>
          </c:dPt>
          <c:dPt>
            <c:idx val="12"/>
            <c:invertIfNegative val="0"/>
            <c:bubble3D val="0"/>
            <c:spPr>
              <a:solidFill>
                <a:srgbClr val="66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69-4B71-9170-BA4174F3A341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69-4B71-9170-BA4174F3A341}"/>
              </c:ext>
            </c:extLst>
          </c:dPt>
          <c:dPt>
            <c:idx val="14"/>
            <c:invertIfNegative val="0"/>
            <c:bubble3D val="0"/>
            <c:spPr>
              <a:solidFill>
                <a:srgbClr val="CC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D69-4B71-9170-BA4174F3A3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D69-4B71-9170-BA4174F3A34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D69-4B71-9170-BA4174F3A34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D69-4B71-9170-BA4174F3A341}"/>
              </c:ext>
            </c:extLst>
          </c:dPt>
          <c:dPt>
            <c:idx val="18"/>
            <c:invertIfNegative val="0"/>
            <c:bubble3D val="0"/>
            <c:spPr>
              <a:solidFill>
                <a:srgbClr val="FF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D69-4B71-9170-BA4174F3A341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D69-4B71-9170-BA4174F3A341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D69-4B71-9170-BA4174F3A341}"/>
              </c:ext>
            </c:extLst>
          </c:dPt>
          <c:dPt>
            <c:idx val="21"/>
            <c:invertIfNegative val="0"/>
            <c:bubble3D val="0"/>
            <c:spPr>
              <a:solidFill>
                <a:srgbClr val="7030A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D69-4B71-9170-BA4174F3A341}"/>
              </c:ext>
            </c:extLst>
          </c:dPt>
          <c:dPt>
            <c:idx val="22"/>
            <c:invertIfNegative val="0"/>
            <c:bubble3D val="0"/>
            <c:spPr>
              <a:solidFill>
                <a:srgbClr val="99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D69-4B71-9170-BA4174F3A341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D69-4B71-9170-BA4174F3A341}"/>
              </c:ext>
            </c:extLst>
          </c:dPt>
          <c:dPt>
            <c:idx val="24"/>
            <c:invertIfNegative val="0"/>
            <c:bubble3D val="0"/>
            <c:spPr>
              <a:solidFill>
                <a:srgbClr val="99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D69-4B71-9170-BA4174F3A341}"/>
              </c:ext>
            </c:extLst>
          </c:dPt>
          <c:dPt>
            <c:idx val="25"/>
            <c:invertIfNegative val="0"/>
            <c:bubble3D val="0"/>
            <c:spPr>
              <a:solidFill>
                <a:srgbClr val="CCEC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D69-4B71-9170-BA4174F3A341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D69-4B71-9170-BA4174F3A34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D69-4B71-9170-BA4174F3A341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D69-4B71-9170-BA4174F3A341}"/>
              </c:ext>
            </c:extLst>
          </c:dPt>
          <c:dPt>
            <c:idx val="29"/>
            <c:invertIfNegative val="0"/>
            <c:bubble3D val="0"/>
            <c:spPr>
              <a:solidFill>
                <a:srgbClr val="CC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D69-4B71-9170-BA4174F3A341}"/>
              </c:ext>
            </c:extLst>
          </c:dPt>
          <c:dPt>
            <c:idx val="30"/>
            <c:invertIfNegative val="0"/>
            <c:bubble3D val="0"/>
            <c:spPr>
              <a:solidFill>
                <a:srgbClr val="3399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D69-4B71-9170-BA4174F3A341}"/>
              </c:ext>
            </c:extLst>
          </c:dPt>
          <c:dPt>
            <c:idx val="31"/>
            <c:invertIfNegative val="0"/>
            <c:bubble3D val="0"/>
            <c:spPr>
              <a:solidFill>
                <a:srgbClr val="00FF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D69-4B71-9170-BA4174F3A341}"/>
              </c:ext>
            </c:extLst>
          </c:dPt>
          <c:dPt>
            <c:idx val="32"/>
            <c:invertIfNegative val="0"/>
            <c:bubble3D val="0"/>
            <c:spPr>
              <a:solidFill>
                <a:srgbClr val="66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D69-4B71-9170-BA4174F3A341}"/>
              </c:ext>
            </c:extLst>
          </c:dPt>
          <c:dPt>
            <c:idx val="33"/>
            <c:invertIfNegative val="0"/>
            <c:bubble3D val="0"/>
            <c:spPr>
              <a:solidFill>
                <a:srgbClr val="FF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D69-4B71-9170-BA4174F3A341}"/>
              </c:ext>
            </c:extLst>
          </c:dPt>
          <c:dPt>
            <c:idx val="34"/>
            <c:invertIfNegative val="0"/>
            <c:bubble3D val="0"/>
            <c:spPr>
              <a:solidFill>
                <a:srgbClr val="CC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D69-4B71-9170-BA4174F3A341}"/>
              </c:ext>
            </c:extLst>
          </c:dPt>
          <c:dPt>
            <c:idx val="35"/>
            <c:invertIfNegative val="0"/>
            <c:bubble3D val="0"/>
            <c:spPr>
              <a:solidFill>
                <a:srgbClr val="00FF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D69-4B71-9170-BA4174F3A341}"/>
              </c:ext>
            </c:extLst>
          </c:dPt>
          <c:dPt>
            <c:idx val="36"/>
            <c:invertIfNegative val="0"/>
            <c:bubble3D val="0"/>
            <c:spPr>
              <a:solidFill>
                <a:srgbClr val="99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D69-4B71-9170-BA4174F3A341}"/>
              </c:ext>
            </c:extLst>
          </c:dPt>
          <c:dPt>
            <c:idx val="37"/>
            <c:invertIfNegative val="0"/>
            <c:bubble3D val="0"/>
            <c:spPr>
              <a:solidFill>
                <a:srgbClr val="9966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D69-4B71-9170-BA4174F3A341}"/>
              </c:ext>
            </c:extLst>
          </c:dPt>
          <c:dPt>
            <c:idx val="38"/>
            <c:invertIfNegative val="0"/>
            <c:bubble3D val="0"/>
            <c:spPr>
              <a:solidFill>
                <a:srgbClr val="00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D69-4B71-9170-BA4174F3A341}"/>
              </c:ext>
            </c:extLst>
          </c:dPt>
          <c:dPt>
            <c:idx val="39"/>
            <c:invertIfNegative val="0"/>
            <c:bubble3D val="0"/>
            <c:spPr>
              <a:solidFill>
                <a:srgbClr val="FF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D69-4B71-9170-BA4174F3A341}"/>
              </c:ext>
            </c:extLst>
          </c:dPt>
          <c:dPt>
            <c:idx val="41"/>
            <c:invertIfNegative val="0"/>
            <c:bubble3D val="0"/>
            <c:spPr>
              <a:solidFill>
                <a:srgbClr val="CC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D69-4B71-9170-BA4174F3A341}"/>
              </c:ext>
            </c:extLst>
          </c:dPt>
          <c:dPt>
            <c:idx val="42"/>
            <c:invertIfNegative val="0"/>
            <c:bubble3D val="0"/>
            <c:spPr>
              <a:solidFill>
                <a:srgbClr val="FF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D69-4B71-9170-BA4174F3A341}"/>
              </c:ext>
            </c:extLst>
          </c:dPt>
          <c:dPt>
            <c:idx val="43"/>
            <c:invertIfNegative val="0"/>
            <c:bubble3D val="0"/>
            <c:spPr>
              <a:solidFill>
                <a:srgbClr val="9999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D69-4B71-9170-BA4174F3A341}"/>
              </c:ext>
            </c:extLst>
          </c:dPt>
          <c:dPt>
            <c:idx val="44"/>
            <c:invertIfNegative val="0"/>
            <c:bubble3D val="0"/>
            <c:spPr>
              <a:solidFill>
                <a:srgbClr val="FF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ED69-4B71-9170-BA4174F3A341}"/>
              </c:ext>
            </c:extLst>
          </c:dPt>
          <c:dPt>
            <c:idx val="45"/>
            <c:invertIfNegative val="0"/>
            <c:bubble3D val="0"/>
            <c:spPr>
              <a:solidFill>
                <a:srgbClr val="FFCC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D69-4B71-9170-BA4174F3A341}"/>
              </c:ext>
            </c:extLst>
          </c:dPt>
          <c:dPt>
            <c:idx val="46"/>
            <c:invertIfNegative val="0"/>
            <c:bubble3D val="0"/>
            <c:spPr>
              <a:solidFill>
                <a:srgbClr val="FF5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ED69-4B71-9170-BA4174F3A341}"/>
              </c:ext>
            </c:extLst>
          </c:dPt>
          <c:dPt>
            <c:idx val="47"/>
            <c:invertIfNegative val="0"/>
            <c:bubble3D val="0"/>
            <c:spPr>
              <a:solidFill>
                <a:srgbClr val="FF33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D69-4B71-9170-BA4174F3A341}"/>
              </c:ext>
            </c:extLst>
          </c:dPt>
          <c:dPt>
            <c:idx val="49"/>
            <c:invertIfNegative val="0"/>
            <c:bubble3D val="0"/>
            <c:spPr>
              <a:solidFill>
                <a:srgbClr val="FF33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D69-4B71-9170-BA4174F3A34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032AF4B-5D8F-48B9-82AB-FBC127CB357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D69-4B71-9170-BA4174F3A3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B161BB6-42F4-4EA6-91CD-52A2F7C70D4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69-4B71-9170-BA4174F3A3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2AB1FA-7E64-4B4E-A68C-853471EC493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69-4B71-9170-BA4174F3A3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2FB95D1-83E2-4FFB-9EE2-973A0D48B120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D69-4B71-9170-BA4174F3A3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69-4B71-9170-BA4174F3A3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69-4B71-9170-BA4174F3A3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69-4B71-9170-BA4174F3A3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69-4B71-9170-BA4174F3A3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69-4B71-9170-BA4174F3A34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69-4B71-9170-BA4174F3A34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69-4B71-9170-BA4174F3A34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69-4B71-9170-BA4174F3A34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69-4B71-9170-BA4174F3A34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69-4B71-9170-BA4174F3A34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69-4B71-9170-BA4174F3A34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69-4B71-9170-BA4174F3A34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69-4B71-9170-BA4174F3A34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69-4B71-9170-BA4174F3A34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69-4B71-9170-BA4174F3A34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69-4B71-9170-BA4174F3A34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69-4B71-9170-BA4174F3A34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69-4B71-9170-BA4174F3A34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69-4B71-9170-BA4174F3A34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69-4B71-9170-BA4174F3A34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D69-4B71-9170-BA4174F3A34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D69-4B71-9170-BA4174F3A34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69-4B71-9170-BA4174F3A34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69-4B71-9170-BA4174F3A34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D69-4B71-9170-BA4174F3A34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69-4B71-9170-BA4174F3A34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69-4B71-9170-BA4174F3A34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69-4B71-9170-BA4174F3A34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69-4B71-9170-BA4174F3A34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D69-4B71-9170-BA4174F3A34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69-4B71-9170-BA4174F3A34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69-4B71-9170-BA4174F3A34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69-4B71-9170-BA4174F3A34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69-4B71-9170-BA4174F3A34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69-4B71-9170-BA4174F3A34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69-4B71-9170-BA4174F3A34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69-4B71-9170-BA4174F3A34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69-4B71-9170-BA4174F3A34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69-4B71-9170-BA4174F3A34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69-4B71-9170-BA4174F3A34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D69-4B71-9170-BA4174F3A34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69-4B71-9170-BA4174F3A34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D69-4B71-9170-BA4174F3A34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69-4B71-9170-BA4174F3A34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D69-4B71-9170-BA4174F3A34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D69-4B71-9170-BA4174F3A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ED69-4B71-9170-BA4174F3A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VIEW YOUR MAP'!B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'INPUT YOUR DATA'!B2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77755</xdr:colOff>
      <xdr:row>9</xdr:row>
      <xdr:rowOff>87475</xdr:rowOff>
    </xdr:from>
    <xdr:to>
      <xdr:col>5</xdr:col>
      <xdr:colOff>2138265</xdr:colOff>
      <xdr:row>16</xdr:row>
      <xdr:rowOff>106913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D473E-C616-FC92-579F-465486096481}"/>
            </a:ext>
          </a:extLst>
        </xdr:cNvPr>
        <xdr:cNvSpPr txBox="1"/>
      </xdr:nvSpPr>
      <xdr:spPr>
        <a:xfrm>
          <a:off x="8815485" y="2468725"/>
          <a:ext cx="206051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  <xdr:twoCellAnchor>
    <xdr:from>
      <xdr:col>1</xdr:col>
      <xdr:colOff>233268</xdr:colOff>
      <xdr:row>18</xdr:row>
      <xdr:rowOff>58316</xdr:rowOff>
    </xdr:from>
    <xdr:to>
      <xdr:col>1</xdr:col>
      <xdr:colOff>622043</xdr:colOff>
      <xdr:row>21</xdr:row>
      <xdr:rowOff>155509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981CADB-79B8-8A3A-B554-389B1FF2A39C}"/>
            </a:ext>
          </a:extLst>
        </xdr:cNvPr>
        <xdr:cNvSpPr/>
      </xdr:nvSpPr>
      <xdr:spPr>
        <a:xfrm>
          <a:off x="456814" y="5831632"/>
          <a:ext cx="388775" cy="767831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758111</xdr:colOff>
      <xdr:row>74</xdr:row>
      <xdr:rowOff>0</xdr:rowOff>
    </xdr:from>
    <xdr:to>
      <xdr:col>5</xdr:col>
      <xdr:colOff>2196580</xdr:colOff>
      <xdr:row>78</xdr:row>
      <xdr:rowOff>29159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CD94F-0738-46F0-BFA5-9A03B3F16A62}"/>
            </a:ext>
          </a:extLst>
        </xdr:cNvPr>
        <xdr:cNvSpPr txBox="1"/>
      </xdr:nvSpPr>
      <xdr:spPr>
        <a:xfrm>
          <a:off x="981657" y="16153622"/>
          <a:ext cx="9952653" cy="806710"/>
        </a:xfrm>
        <a:prstGeom prst="roundRect">
          <a:avLst/>
        </a:prstGeom>
        <a:solidFill>
          <a:srgbClr val="00CC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4</xdr:row>
      <xdr:rowOff>185735</xdr:rowOff>
    </xdr:from>
    <xdr:to>
      <xdr:col>14</xdr:col>
      <xdr:colOff>390525</xdr:colOff>
      <xdr:row>37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0F477-DA54-9A82-3F12-CDCD3BF8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19</xdr:col>
      <xdr:colOff>571500</xdr:colOff>
      <xdr:row>27</xdr:row>
      <xdr:rowOff>167367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ED5624-DA5B-4690-BE1C-9B2A1394EE1F}"/>
            </a:ext>
          </a:extLst>
        </xdr:cNvPr>
        <xdr:cNvSpPr txBox="1"/>
      </xdr:nvSpPr>
      <xdr:spPr>
        <a:xfrm>
          <a:off x="9753600" y="3486150"/>
          <a:ext cx="240030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go back to edit your input data</a:t>
          </a:r>
          <a:endParaRPr lang="en-AU" sz="1600" b="1">
            <a:effectLst/>
          </a:endParaRPr>
        </a:p>
      </xdr:txBody>
    </xdr:sp>
    <xdr:clientData/>
  </xdr:twoCellAnchor>
  <xdr:twoCellAnchor>
    <xdr:from>
      <xdr:col>0</xdr:col>
      <xdr:colOff>552450</xdr:colOff>
      <xdr:row>74</xdr:row>
      <xdr:rowOff>19050</xdr:rowOff>
    </xdr:from>
    <xdr:to>
      <xdr:col>14</xdr:col>
      <xdr:colOff>381000</xdr:colOff>
      <xdr:row>107</xdr:row>
      <xdr:rowOff>166690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2F4B6-D6B5-4565-B593-2B06025E2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542925</xdr:colOff>
      <xdr:row>109</xdr:row>
      <xdr:rowOff>47625</xdr:rowOff>
    </xdr:from>
    <xdr:to>
      <xdr:col>14</xdr:col>
      <xdr:colOff>371475</xdr:colOff>
      <xdr:row>143</xdr:row>
      <xdr:rowOff>4765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F564A2-40D4-45BE-B023-70A25C0D7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39</xdr:row>
      <xdr:rowOff>95250</xdr:rowOff>
    </xdr:from>
    <xdr:to>
      <xdr:col>14</xdr:col>
      <xdr:colOff>381000</xdr:colOff>
      <xdr:row>72</xdr:row>
      <xdr:rowOff>138115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1A44D8-70B9-4FB1-A374-2DF02A0BE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P53Jm8yk2lY" TargetMode="External"/><Relationship Id="rId2" Type="http://schemas.openxmlformats.org/officeDocument/2006/relationships/hyperlink" Target="https://www.perceptualmaps.com/fast-perceptual-map-maker/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1995-752D-47F9-A516-7E87BB355B42}">
  <dimension ref="B1:I16"/>
  <sheetViews>
    <sheetView showGridLines="0" tabSelected="1" zoomScale="110" zoomScaleNormal="110" workbookViewId="0">
      <selection activeCell="B2" sqref="B2:I2"/>
    </sheetView>
  </sheetViews>
  <sheetFormatPr defaultRowHeight="15" x14ac:dyDescent="0.25"/>
  <cols>
    <col min="1" max="1" width="9.140625" style="1"/>
    <col min="2" max="9" width="17.140625" style="1" customWidth="1"/>
    <col min="10" max="16384" width="9.140625" style="1"/>
  </cols>
  <sheetData>
    <row r="1" spans="2:9" ht="15.75" thickBot="1" x14ac:dyDescent="0.3"/>
    <row r="2" spans="2:9" ht="32.25" thickBot="1" x14ac:dyDescent="0.3">
      <c r="B2" s="113" t="s">
        <v>24</v>
      </c>
      <c r="C2" s="114"/>
      <c r="D2" s="114"/>
      <c r="E2" s="114"/>
      <c r="F2" s="114"/>
      <c r="G2" s="114"/>
      <c r="H2" s="114"/>
      <c r="I2" s="115"/>
    </row>
    <row r="3" spans="2:9" ht="15.75" thickBot="1" x14ac:dyDescent="0.3">
      <c r="B3" s="130" t="s">
        <v>72</v>
      </c>
      <c r="C3" s="130"/>
      <c r="D3" s="130"/>
      <c r="E3" s="130"/>
      <c r="F3" s="130"/>
      <c r="G3" s="130"/>
      <c r="H3" s="130"/>
      <c r="I3" s="130"/>
    </row>
    <row r="4" spans="2:9" ht="29.25" customHeight="1" thickBot="1" x14ac:dyDescent="0.3">
      <c r="B4" s="124" t="s">
        <v>45</v>
      </c>
      <c r="C4" s="125"/>
      <c r="D4" s="125"/>
      <c r="E4" s="125"/>
      <c r="F4" s="125"/>
      <c r="G4" s="125"/>
      <c r="H4" s="125"/>
      <c r="I4" s="126"/>
    </row>
    <row r="5" spans="2:9" ht="22.5" customHeight="1" thickBot="1" x14ac:dyDescent="0.3">
      <c r="B5" s="127" t="s">
        <v>46</v>
      </c>
      <c r="C5" s="128"/>
      <c r="D5" s="128"/>
      <c r="E5" s="129" t="s">
        <v>47</v>
      </c>
      <c r="F5" s="129"/>
      <c r="G5" s="129" t="s">
        <v>48</v>
      </c>
      <c r="H5" s="129"/>
      <c r="I5" s="25"/>
    </row>
    <row r="6" spans="2:9" ht="15.75" thickBot="1" x14ac:dyDescent="0.3"/>
    <row r="7" spans="2:9" ht="19.5" customHeight="1" x14ac:dyDescent="0.25">
      <c r="B7" s="131" t="s">
        <v>27</v>
      </c>
      <c r="C7" s="132"/>
      <c r="D7" s="109" t="s">
        <v>28</v>
      </c>
      <c r="E7" s="2"/>
      <c r="F7" s="133" t="s">
        <v>49</v>
      </c>
      <c r="G7" s="134"/>
      <c r="H7" s="116" t="s">
        <v>22</v>
      </c>
      <c r="I7" s="117"/>
    </row>
    <row r="8" spans="2:9" ht="19.5" customHeight="1" thickBot="1" x14ac:dyDescent="0.3">
      <c r="B8" s="26"/>
      <c r="C8" s="27"/>
      <c r="D8" s="27"/>
      <c r="E8" s="28"/>
      <c r="F8" s="135" t="s">
        <v>23</v>
      </c>
      <c r="G8" s="136"/>
      <c r="H8" s="136"/>
      <c r="I8" s="137"/>
    </row>
    <row r="9" spans="2:9" ht="15" customHeight="1" x14ac:dyDescent="0.25">
      <c r="B9" s="118" t="s">
        <v>50</v>
      </c>
      <c r="C9" s="119"/>
      <c r="D9" s="119"/>
      <c r="E9" s="119"/>
      <c r="F9" s="119"/>
      <c r="G9" s="119"/>
      <c r="H9" s="119"/>
      <c r="I9" s="120"/>
    </row>
    <row r="10" spans="2:9" ht="14.25" customHeight="1" thickBot="1" x14ac:dyDescent="0.3">
      <c r="B10" s="121"/>
      <c r="C10" s="122"/>
      <c r="D10" s="122"/>
      <c r="E10" s="122"/>
      <c r="F10" s="122"/>
      <c r="G10" s="122"/>
      <c r="H10" s="122"/>
      <c r="I10" s="123"/>
    </row>
    <row r="11" spans="2:9" ht="15.75" thickBot="1" x14ac:dyDescent="0.3"/>
    <row r="12" spans="2:9" ht="24.75" customHeight="1" x14ac:dyDescent="0.25">
      <c r="B12" s="42" t="s">
        <v>51</v>
      </c>
      <c r="C12" s="39" t="s">
        <v>52</v>
      </c>
      <c r="D12" s="30"/>
      <c r="E12" s="30"/>
      <c r="F12" s="30"/>
      <c r="G12" s="31"/>
      <c r="H12" s="31"/>
      <c r="I12" s="32"/>
    </row>
    <row r="13" spans="2:9" ht="24.75" customHeight="1" x14ac:dyDescent="0.25">
      <c r="B13" s="33"/>
      <c r="C13" s="40" t="s">
        <v>53</v>
      </c>
      <c r="D13" s="34"/>
      <c r="E13" s="34"/>
      <c r="F13" s="34"/>
      <c r="G13" s="34"/>
      <c r="H13" s="34"/>
      <c r="I13" s="35"/>
    </row>
    <row r="14" spans="2:9" ht="24.75" customHeight="1" thickBot="1" x14ac:dyDescent="0.3">
      <c r="B14" s="36"/>
      <c r="C14" s="41" t="s">
        <v>54</v>
      </c>
      <c r="D14" s="37"/>
      <c r="E14" s="37"/>
      <c r="F14" s="37"/>
      <c r="G14" s="37"/>
      <c r="H14" s="37"/>
      <c r="I14" s="38"/>
    </row>
    <row r="15" spans="2:9" ht="20.25" customHeight="1" x14ac:dyDescent="0.25">
      <c r="B15" s="138" t="s">
        <v>58</v>
      </c>
      <c r="C15" s="139"/>
      <c r="D15" s="139"/>
      <c r="E15" s="139"/>
      <c r="F15" s="139"/>
      <c r="G15" s="139"/>
      <c r="H15" s="139"/>
      <c r="I15" s="140"/>
    </row>
    <row r="16" spans="2:9" ht="20.25" customHeight="1" thickBot="1" x14ac:dyDescent="0.3">
      <c r="B16" s="110" t="s">
        <v>59</v>
      </c>
      <c r="C16" s="111"/>
      <c r="D16" s="111"/>
      <c r="E16" s="111"/>
      <c r="F16" s="111"/>
      <c r="G16" s="111"/>
      <c r="H16" s="111"/>
      <c r="I16" s="112"/>
    </row>
  </sheetData>
  <sheetProtection algorithmName="SHA-512" hashValue="VWBpqoZkgwGA+s/w5u0sDgs9nMO6CPAa5CPrPQ5X770Rk+lb374Dj1sVOABOmTbCcRWxCYMo45YWB/PeHGxY4w==" saltValue="gW56cidDOkGzuSHFX66zyQ==" spinCount="100000" sheet="1" objects="1" scenarios="1"/>
  <mergeCells count="13">
    <mergeCell ref="B16:I16"/>
    <mergeCell ref="B2:I2"/>
    <mergeCell ref="H7:I7"/>
    <mergeCell ref="B9:I10"/>
    <mergeCell ref="B4:I4"/>
    <mergeCell ref="B5:D5"/>
    <mergeCell ref="E5:F5"/>
    <mergeCell ref="G5:H5"/>
    <mergeCell ref="B3:I3"/>
    <mergeCell ref="B7:C7"/>
    <mergeCell ref="F7:G7"/>
    <mergeCell ref="F8:I8"/>
    <mergeCell ref="B15:I15"/>
  </mergeCells>
  <hyperlinks>
    <hyperlink ref="H7" r:id="rId1" xr:uid="{B36488B0-6C14-4BA5-AE36-E43F63A38502}"/>
    <hyperlink ref="E5:F5" location="'INPUT YOUR DATA'!B2" display="1 = Start with INPUT DATA" xr:uid="{EA612805-4416-46D7-8DC7-57DBE5E4759B}"/>
    <hyperlink ref="G5:H5" location="'VIEW YOUR MAP'!B2" display=" 2 = Then go to VIEW YOUR MAP" xr:uid="{5353EB3D-27C8-4304-B88C-9C6B011AB788}"/>
    <hyperlink ref="B16" r:id="rId2" display="Fast Perceptual Map Template" xr:uid="{899A72C4-6F27-42DA-828A-993DD7F9E7A1}"/>
    <hyperlink ref="D7" r:id="rId3" xr:uid="{1ED8057E-1C4A-4B6E-B7D3-50234450160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5"/>
  <sheetViews>
    <sheetView showGridLines="0" zoomScaleNormal="100" workbookViewId="0">
      <selection activeCell="B2" sqref="B2:F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5" width="28.7109375" style="1" customWidth="1"/>
    <col min="6" max="6" width="33.42578125" style="1" bestFit="1" customWidth="1"/>
    <col min="7" max="16384" width="11.42578125" style="1"/>
  </cols>
  <sheetData>
    <row r="1" spans="2:12" ht="15.75" thickBot="1" x14ac:dyDescent="0.3"/>
    <row r="2" spans="2:12" ht="38.25" customHeight="1" thickBot="1" x14ac:dyDescent="0.5">
      <c r="B2" s="141" t="s">
        <v>56</v>
      </c>
      <c r="C2" s="142"/>
      <c r="D2" s="142"/>
      <c r="E2" s="142"/>
      <c r="F2" s="143"/>
      <c r="G2" s="44"/>
      <c r="H2" s="44"/>
      <c r="I2" s="44"/>
      <c r="J2" s="44"/>
      <c r="K2" s="44"/>
      <c r="L2" s="44"/>
    </row>
    <row r="3" spans="2:12" ht="23.25" customHeight="1" x14ac:dyDescent="0.25">
      <c r="B3" s="150" t="s">
        <v>55</v>
      </c>
      <c r="C3" s="151"/>
      <c r="D3" s="151"/>
      <c r="E3" s="151"/>
      <c r="F3" s="152"/>
    </row>
    <row r="4" spans="2:12" ht="15.75" thickBot="1" x14ac:dyDescent="0.3">
      <c r="B4" s="153"/>
      <c r="C4" s="154"/>
      <c r="D4" s="154"/>
      <c r="E4" s="154"/>
      <c r="F4" s="155"/>
    </row>
    <row r="5" spans="2:12" ht="21.75" customHeight="1" thickBot="1" x14ac:dyDescent="0.3">
      <c r="B5" s="147" t="s">
        <v>57</v>
      </c>
      <c r="C5" s="148"/>
      <c r="D5" s="148"/>
      <c r="E5" s="148"/>
      <c r="F5" s="149"/>
    </row>
    <row r="6" spans="2:12" ht="15.75" thickBot="1" x14ac:dyDescent="0.3">
      <c r="B6" s="130" t="s">
        <v>72</v>
      </c>
      <c r="C6" s="130"/>
      <c r="D6" s="130"/>
      <c r="E6" s="130"/>
      <c r="F6" s="156"/>
    </row>
    <row r="7" spans="2:12" ht="25.5" customHeight="1" thickBot="1" x14ac:dyDescent="0.3">
      <c r="B7" s="45" t="s">
        <v>8</v>
      </c>
      <c r="C7" s="46" t="s">
        <v>40</v>
      </c>
      <c r="D7" s="144" t="s">
        <v>80</v>
      </c>
      <c r="E7" s="145"/>
      <c r="F7" s="47"/>
    </row>
    <row r="8" spans="2:12" x14ac:dyDescent="0.25">
      <c r="B8" s="48"/>
      <c r="D8" s="146" t="s">
        <v>6</v>
      </c>
      <c r="E8" s="146"/>
      <c r="F8" s="50"/>
    </row>
    <row r="9" spans="2:12" ht="15.75" thickBot="1" x14ac:dyDescent="0.3">
      <c r="B9" s="51"/>
      <c r="C9" s="52"/>
      <c r="D9" s="52"/>
      <c r="E9" s="52"/>
      <c r="F9" s="53"/>
      <c r="G9" s="54"/>
    </row>
    <row r="10" spans="2:12" ht="25.5" customHeight="1" thickBot="1" x14ac:dyDescent="0.3">
      <c r="B10" s="45" t="s">
        <v>9</v>
      </c>
      <c r="C10" s="46" t="s">
        <v>41</v>
      </c>
      <c r="D10" s="55"/>
      <c r="E10" s="55"/>
      <c r="F10" s="47"/>
    </row>
    <row r="11" spans="2:12" ht="15.75" x14ac:dyDescent="0.25">
      <c r="B11" s="48"/>
      <c r="C11" s="56" t="s">
        <v>2</v>
      </c>
      <c r="D11" s="17" t="s">
        <v>76</v>
      </c>
      <c r="E11" s="49" t="s">
        <v>11</v>
      </c>
      <c r="F11" s="50"/>
    </row>
    <row r="12" spans="2:12" ht="16.5" thickBot="1" x14ac:dyDescent="0.3">
      <c r="B12" s="48"/>
      <c r="C12" s="56" t="s">
        <v>3</v>
      </c>
      <c r="D12" s="18" t="s">
        <v>77</v>
      </c>
      <c r="E12" s="49" t="s">
        <v>12</v>
      </c>
      <c r="F12" s="50"/>
    </row>
    <row r="13" spans="2:12" ht="15.75" thickBot="1" x14ac:dyDescent="0.3">
      <c r="B13" s="51"/>
      <c r="C13" s="52"/>
      <c r="D13" s="52"/>
      <c r="E13" s="52"/>
      <c r="F13" s="53"/>
    </row>
    <row r="14" spans="2:12" ht="25.5" customHeight="1" thickBot="1" x14ac:dyDescent="0.3">
      <c r="B14" s="45" t="s">
        <v>10</v>
      </c>
      <c r="C14" s="46" t="s">
        <v>42</v>
      </c>
      <c r="D14" s="57"/>
      <c r="E14" s="55"/>
      <c r="F14" s="47"/>
    </row>
    <row r="15" spans="2:12" ht="15.75" x14ac:dyDescent="0.25">
      <c r="B15" s="48"/>
      <c r="C15" s="56" t="s">
        <v>0</v>
      </c>
      <c r="D15" s="17" t="s">
        <v>18</v>
      </c>
      <c r="E15" s="49" t="s">
        <v>11</v>
      </c>
      <c r="F15" s="50"/>
    </row>
    <row r="16" spans="2:12" ht="16.5" thickBot="1" x14ac:dyDescent="0.3">
      <c r="B16" s="48"/>
      <c r="C16" s="56" t="s">
        <v>1</v>
      </c>
      <c r="D16" s="18" t="s">
        <v>19</v>
      </c>
      <c r="E16" s="49" t="s">
        <v>12</v>
      </c>
      <c r="F16" s="50"/>
    </row>
    <row r="17" spans="2:7" ht="15.75" thickBot="1" x14ac:dyDescent="0.3">
      <c r="B17" s="51"/>
      <c r="C17" s="52"/>
      <c r="D17" s="52"/>
      <c r="E17" s="52"/>
      <c r="F17" s="53"/>
    </row>
    <row r="18" spans="2:7" ht="24.75" customHeight="1" thickBot="1" x14ac:dyDescent="0.3">
      <c r="B18" s="161" t="s">
        <v>63</v>
      </c>
      <c r="C18" s="158"/>
      <c r="D18" s="157" t="s">
        <v>68</v>
      </c>
      <c r="E18" s="158"/>
      <c r="F18" s="58" t="s">
        <v>65</v>
      </c>
      <c r="G18" s="59"/>
    </row>
    <row r="19" spans="2:7" ht="21" customHeight="1" thickBot="1" x14ac:dyDescent="0.3">
      <c r="B19" s="162" t="s">
        <v>44</v>
      </c>
      <c r="C19" s="163"/>
      <c r="D19" s="159" t="s">
        <v>61</v>
      </c>
      <c r="E19" s="160"/>
      <c r="F19" s="60" t="s">
        <v>66</v>
      </c>
    </row>
    <row r="20" spans="2:7" ht="15.75" x14ac:dyDescent="0.25">
      <c r="B20" s="48"/>
      <c r="C20" s="50"/>
      <c r="D20" s="68" t="s">
        <v>4</v>
      </c>
      <c r="E20" s="68" t="s">
        <v>5</v>
      </c>
      <c r="F20" s="69" t="s">
        <v>71</v>
      </c>
    </row>
    <row r="21" spans="2:7" x14ac:dyDescent="0.25">
      <c r="B21" s="48"/>
      <c r="C21" s="61" t="s">
        <v>43</v>
      </c>
      <c r="D21" s="66" t="str">
        <f>"1 = "&amp;D$11</f>
        <v>1 = Bland</v>
      </c>
      <c r="E21" s="66" t="str">
        <f>"1 = "&amp;D$15</f>
        <v>1 = Limited Choice</v>
      </c>
      <c r="F21" s="70" t="s">
        <v>62</v>
      </c>
    </row>
    <row r="22" spans="2:7" ht="15.75" thickBot="1" x14ac:dyDescent="0.3">
      <c r="B22" s="48"/>
      <c r="C22" s="61" t="s">
        <v>43</v>
      </c>
      <c r="D22" s="67" t="s">
        <v>60</v>
      </c>
      <c r="E22" s="67" t="s">
        <v>7</v>
      </c>
      <c r="F22" s="70" t="s">
        <v>69</v>
      </c>
    </row>
    <row r="23" spans="2:7" ht="15.75" thickBot="1" x14ac:dyDescent="0.3">
      <c r="B23" s="164" t="s">
        <v>64</v>
      </c>
      <c r="C23" s="165"/>
      <c r="D23" s="66" t="str">
        <f>"9 = "&amp;D12</f>
        <v>9 = Tasty</v>
      </c>
      <c r="E23" s="66" t="str">
        <f>"9 = "&amp;D$16</f>
        <v>9 = Wide Choice</v>
      </c>
      <c r="F23" s="71" t="s">
        <v>70</v>
      </c>
    </row>
    <row r="24" spans="2:7" ht="15.75" x14ac:dyDescent="0.25">
      <c r="B24" s="62">
        <v>1</v>
      </c>
      <c r="C24" s="15" t="s">
        <v>25</v>
      </c>
      <c r="D24" s="20">
        <v>3</v>
      </c>
      <c r="E24" s="20">
        <v>8</v>
      </c>
      <c r="F24" s="20">
        <v>5</v>
      </c>
    </row>
    <row r="25" spans="2:7" ht="15.75" x14ac:dyDescent="0.25">
      <c r="B25" s="63">
        <v>2</v>
      </c>
      <c r="C25" s="19" t="s">
        <v>20</v>
      </c>
      <c r="D25" s="21">
        <v>7</v>
      </c>
      <c r="E25" s="21">
        <v>5.5</v>
      </c>
      <c r="F25" s="21">
        <v>5</v>
      </c>
    </row>
    <row r="26" spans="2:7" ht="15.75" x14ac:dyDescent="0.25">
      <c r="B26" s="63">
        <v>3</v>
      </c>
      <c r="C26" s="19" t="s">
        <v>21</v>
      </c>
      <c r="D26" s="21">
        <v>4.5</v>
      </c>
      <c r="E26" s="21">
        <v>4</v>
      </c>
      <c r="F26" s="21">
        <v>5</v>
      </c>
    </row>
    <row r="27" spans="2:7" ht="15.75" x14ac:dyDescent="0.25">
      <c r="B27" s="63">
        <v>4</v>
      </c>
      <c r="C27" s="19" t="s">
        <v>26</v>
      </c>
      <c r="D27" s="21">
        <v>9</v>
      </c>
      <c r="E27" s="21">
        <v>1</v>
      </c>
      <c r="F27" s="21">
        <v>5</v>
      </c>
    </row>
    <row r="28" spans="2:7" ht="16.5" thickBot="1" x14ac:dyDescent="0.3">
      <c r="B28" s="64">
        <v>5</v>
      </c>
      <c r="C28" s="16"/>
      <c r="D28" s="22"/>
      <c r="E28" s="22"/>
      <c r="F28" s="22">
        <v>5</v>
      </c>
    </row>
    <row r="29" spans="2:7" ht="15.75" x14ac:dyDescent="0.25">
      <c r="B29" s="62">
        <v>6</v>
      </c>
      <c r="C29" s="15"/>
      <c r="D29" s="20"/>
      <c r="E29" s="20"/>
      <c r="F29" s="20">
        <v>5</v>
      </c>
    </row>
    <row r="30" spans="2:7" ht="15.75" x14ac:dyDescent="0.25">
      <c r="B30" s="63">
        <v>7</v>
      </c>
      <c r="C30" s="19"/>
      <c r="D30" s="21"/>
      <c r="E30" s="21"/>
      <c r="F30" s="21">
        <v>5</v>
      </c>
    </row>
    <row r="31" spans="2:7" ht="15.75" x14ac:dyDescent="0.25">
      <c r="B31" s="63">
        <v>8</v>
      </c>
      <c r="C31" s="19"/>
      <c r="D31" s="21"/>
      <c r="E31" s="21"/>
      <c r="F31" s="21">
        <v>5</v>
      </c>
    </row>
    <row r="32" spans="2:7" ht="15.75" x14ac:dyDescent="0.25">
      <c r="B32" s="63">
        <v>9</v>
      </c>
      <c r="C32" s="19"/>
      <c r="D32" s="21"/>
      <c r="E32" s="21"/>
      <c r="F32" s="21">
        <v>5</v>
      </c>
    </row>
    <row r="33" spans="2:6" ht="16.5" thickBot="1" x14ac:dyDescent="0.3">
      <c r="B33" s="64">
        <v>10</v>
      </c>
      <c r="C33" s="16"/>
      <c r="D33" s="22"/>
      <c r="E33" s="22"/>
      <c r="F33" s="22">
        <v>5</v>
      </c>
    </row>
    <row r="34" spans="2:6" ht="15.75" x14ac:dyDescent="0.25">
      <c r="B34" s="63">
        <v>11</v>
      </c>
      <c r="C34" s="19"/>
      <c r="D34" s="21"/>
      <c r="E34" s="21"/>
      <c r="F34" s="20">
        <v>5</v>
      </c>
    </row>
    <row r="35" spans="2:6" ht="15.75" x14ac:dyDescent="0.25">
      <c r="B35" s="63">
        <v>12</v>
      </c>
      <c r="C35" s="19"/>
      <c r="D35" s="21"/>
      <c r="E35" s="21"/>
      <c r="F35" s="21">
        <v>5</v>
      </c>
    </row>
    <row r="36" spans="2:6" ht="15.75" x14ac:dyDescent="0.25">
      <c r="B36" s="63">
        <v>13</v>
      </c>
      <c r="C36" s="19"/>
      <c r="D36" s="21"/>
      <c r="E36" s="21"/>
      <c r="F36" s="21">
        <v>5</v>
      </c>
    </row>
    <row r="37" spans="2:6" ht="15.75" x14ac:dyDescent="0.25">
      <c r="B37" s="63">
        <v>14</v>
      </c>
      <c r="C37" s="19"/>
      <c r="D37" s="21"/>
      <c r="E37" s="21"/>
      <c r="F37" s="21">
        <v>5</v>
      </c>
    </row>
    <row r="38" spans="2:6" ht="16.5" thickBot="1" x14ac:dyDescent="0.3">
      <c r="B38" s="63">
        <v>15</v>
      </c>
      <c r="C38" s="19"/>
      <c r="D38" s="21"/>
      <c r="E38" s="21"/>
      <c r="F38" s="22">
        <v>5</v>
      </c>
    </row>
    <row r="39" spans="2:6" ht="15.75" x14ac:dyDescent="0.25">
      <c r="B39" s="62">
        <v>16</v>
      </c>
      <c r="C39" s="15"/>
      <c r="D39" s="20"/>
      <c r="E39" s="20"/>
      <c r="F39" s="20">
        <v>5</v>
      </c>
    </row>
    <row r="40" spans="2:6" ht="15.75" x14ac:dyDescent="0.25">
      <c r="B40" s="63">
        <v>17</v>
      </c>
      <c r="C40" s="19"/>
      <c r="D40" s="21"/>
      <c r="E40" s="21"/>
      <c r="F40" s="21">
        <v>5</v>
      </c>
    </row>
    <row r="41" spans="2:6" ht="15.75" x14ac:dyDescent="0.25">
      <c r="B41" s="63">
        <v>18</v>
      </c>
      <c r="C41" s="19"/>
      <c r="D41" s="21"/>
      <c r="E41" s="21"/>
      <c r="F41" s="21">
        <v>5</v>
      </c>
    </row>
    <row r="42" spans="2:6" ht="15.75" x14ac:dyDescent="0.25">
      <c r="B42" s="63">
        <v>19</v>
      </c>
      <c r="C42" s="19"/>
      <c r="D42" s="21"/>
      <c r="E42" s="21"/>
      <c r="F42" s="21">
        <v>5</v>
      </c>
    </row>
    <row r="43" spans="2:6" ht="16.5" thickBot="1" x14ac:dyDescent="0.3">
      <c r="B43" s="64">
        <v>20</v>
      </c>
      <c r="C43" s="16"/>
      <c r="D43" s="22"/>
      <c r="E43" s="22"/>
      <c r="F43" s="22">
        <v>5</v>
      </c>
    </row>
    <row r="44" spans="2:6" ht="15.75" x14ac:dyDescent="0.25">
      <c r="B44" s="62">
        <v>21</v>
      </c>
      <c r="C44" s="15"/>
      <c r="D44" s="20"/>
      <c r="E44" s="20"/>
      <c r="F44" s="20">
        <v>5</v>
      </c>
    </row>
    <row r="45" spans="2:6" ht="15.75" x14ac:dyDescent="0.25">
      <c r="B45" s="63">
        <v>22</v>
      </c>
      <c r="C45" s="19"/>
      <c r="D45" s="21"/>
      <c r="E45" s="21"/>
      <c r="F45" s="21">
        <v>5</v>
      </c>
    </row>
    <row r="46" spans="2:6" ht="15.75" x14ac:dyDescent="0.25">
      <c r="B46" s="63">
        <v>23</v>
      </c>
      <c r="C46" s="19"/>
      <c r="D46" s="21"/>
      <c r="E46" s="21"/>
      <c r="F46" s="21">
        <v>5</v>
      </c>
    </row>
    <row r="47" spans="2:6" ht="15.75" x14ac:dyDescent="0.25">
      <c r="B47" s="63">
        <v>24</v>
      </c>
      <c r="C47" s="19"/>
      <c r="D47" s="21"/>
      <c r="E47" s="21"/>
      <c r="F47" s="21">
        <v>5</v>
      </c>
    </row>
    <row r="48" spans="2:6" ht="16.5" thickBot="1" x14ac:dyDescent="0.3">
      <c r="B48" s="64">
        <f>1+B47</f>
        <v>25</v>
      </c>
      <c r="C48" s="16"/>
      <c r="D48" s="22"/>
      <c r="E48" s="22"/>
      <c r="F48" s="22">
        <v>5</v>
      </c>
    </row>
    <row r="49" spans="2:6" ht="15.75" x14ac:dyDescent="0.25">
      <c r="B49" s="62">
        <f t="shared" ref="B49:B73" si="0">1+B48</f>
        <v>26</v>
      </c>
      <c r="C49" s="15"/>
      <c r="D49" s="20"/>
      <c r="E49" s="20"/>
      <c r="F49" s="20">
        <v>5</v>
      </c>
    </row>
    <row r="50" spans="2:6" ht="15.75" x14ac:dyDescent="0.25">
      <c r="B50" s="63">
        <f t="shared" si="0"/>
        <v>27</v>
      </c>
      <c r="C50" s="19"/>
      <c r="D50" s="21"/>
      <c r="E50" s="21"/>
      <c r="F50" s="21">
        <v>5</v>
      </c>
    </row>
    <row r="51" spans="2:6" ht="15.75" x14ac:dyDescent="0.25">
      <c r="B51" s="63">
        <f t="shared" si="0"/>
        <v>28</v>
      </c>
      <c r="C51" s="19"/>
      <c r="D51" s="21"/>
      <c r="E51" s="21"/>
      <c r="F51" s="21">
        <v>5</v>
      </c>
    </row>
    <row r="52" spans="2:6" ht="15.75" x14ac:dyDescent="0.25">
      <c r="B52" s="63">
        <f t="shared" si="0"/>
        <v>29</v>
      </c>
      <c r="C52" s="19"/>
      <c r="D52" s="21"/>
      <c r="E52" s="21"/>
      <c r="F52" s="21">
        <v>5</v>
      </c>
    </row>
    <row r="53" spans="2:6" ht="16.5" thickBot="1" x14ac:dyDescent="0.3">
      <c r="B53" s="64">
        <f t="shared" si="0"/>
        <v>30</v>
      </c>
      <c r="C53" s="16"/>
      <c r="D53" s="22"/>
      <c r="E53" s="22"/>
      <c r="F53" s="22">
        <v>5</v>
      </c>
    </row>
    <row r="54" spans="2:6" ht="15.75" x14ac:dyDescent="0.25">
      <c r="B54" s="62">
        <f t="shared" si="0"/>
        <v>31</v>
      </c>
      <c r="C54" s="15"/>
      <c r="D54" s="20"/>
      <c r="E54" s="20"/>
      <c r="F54" s="20">
        <v>5</v>
      </c>
    </row>
    <row r="55" spans="2:6" ht="15.75" x14ac:dyDescent="0.25">
      <c r="B55" s="63">
        <f t="shared" si="0"/>
        <v>32</v>
      </c>
      <c r="C55" s="19"/>
      <c r="D55" s="21"/>
      <c r="E55" s="21"/>
      <c r="F55" s="21">
        <v>5</v>
      </c>
    </row>
    <row r="56" spans="2:6" ht="15.75" x14ac:dyDescent="0.25">
      <c r="B56" s="63">
        <f t="shared" si="0"/>
        <v>33</v>
      </c>
      <c r="C56" s="19"/>
      <c r="D56" s="21"/>
      <c r="E56" s="21"/>
      <c r="F56" s="21">
        <v>5</v>
      </c>
    </row>
    <row r="57" spans="2:6" ht="15.75" x14ac:dyDescent="0.25">
      <c r="B57" s="63">
        <f t="shared" si="0"/>
        <v>34</v>
      </c>
      <c r="C57" s="19"/>
      <c r="D57" s="21"/>
      <c r="E57" s="21"/>
      <c r="F57" s="21">
        <v>5</v>
      </c>
    </row>
    <row r="58" spans="2:6" ht="16.5" thickBot="1" x14ac:dyDescent="0.3">
      <c r="B58" s="64">
        <f t="shared" si="0"/>
        <v>35</v>
      </c>
      <c r="C58" s="16"/>
      <c r="D58" s="22"/>
      <c r="E58" s="22"/>
      <c r="F58" s="22">
        <v>5</v>
      </c>
    </row>
    <row r="59" spans="2:6" ht="15.75" x14ac:dyDescent="0.25">
      <c r="B59" s="62">
        <f t="shared" si="0"/>
        <v>36</v>
      </c>
      <c r="C59" s="15"/>
      <c r="D59" s="20"/>
      <c r="E59" s="20"/>
      <c r="F59" s="20">
        <v>5</v>
      </c>
    </row>
    <row r="60" spans="2:6" ht="15.75" x14ac:dyDescent="0.25">
      <c r="B60" s="63">
        <f t="shared" si="0"/>
        <v>37</v>
      </c>
      <c r="C60" s="19"/>
      <c r="D60" s="21"/>
      <c r="E60" s="21"/>
      <c r="F60" s="21">
        <v>5</v>
      </c>
    </row>
    <row r="61" spans="2:6" ht="15.75" x14ac:dyDescent="0.25">
      <c r="B61" s="63">
        <f t="shared" si="0"/>
        <v>38</v>
      </c>
      <c r="C61" s="19"/>
      <c r="D61" s="21"/>
      <c r="E61" s="21"/>
      <c r="F61" s="21">
        <v>5</v>
      </c>
    </row>
    <row r="62" spans="2:6" ht="15.75" x14ac:dyDescent="0.25">
      <c r="B62" s="63">
        <f t="shared" si="0"/>
        <v>39</v>
      </c>
      <c r="C62" s="19"/>
      <c r="D62" s="21"/>
      <c r="E62" s="21"/>
      <c r="F62" s="21">
        <v>5</v>
      </c>
    </row>
    <row r="63" spans="2:6" ht="16.5" thickBot="1" x14ac:dyDescent="0.3">
      <c r="B63" s="64">
        <f t="shared" si="0"/>
        <v>40</v>
      </c>
      <c r="C63" s="16"/>
      <c r="D63" s="22"/>
      <c r="E63" s="22"/>
      <c r="F63" s="22">
        <v>5</v>
      </c>
    </row>
    <row r="64" spans="2:6" ht="15.75" x14ac:dyDescent="0.25">
      <c r="B64" s="62">
        <f t="shared" si="0"/>
        <v>41</v>
      </c>
      <c r="C64" s="15"/>
      <c r="D64" s="20"/>
      <c r="E64" s="20"/>
      <c r="F64" s="20">
        <v>5</v>
      </c>
    </row>
    <row r="65" spans="2:6" ht="15.75" x14ac:dyDescent="0.25">
      <c r="B65" s="63">
        <f t="shared" si="0"/>
        <v>42</v>
      </c>
      <c r="C65" s="19"/>
      <c r="D65" s="21"/>
      <c r="E65" s="21"/>
      <c r="F65" s="21">
        <v>5</v>
      </c>
    </row>
    <row r="66" spans="2:6" ht="15.75" x14ac:dyDescent="0.25">
      <c r="B66" s="63">
        <f t="shared" si="0"/>
        <v>43</v>
      </c>
      <c r="C66" s="19"/>
      <c r="D66" s="21"/>
      <c r="E66" s="21"/>
      <c r="F66" s="21">
        <v>5</v>
      </c>
    </row>
    <row r="67" spans="2:6" ht="15.75" x14ac:dyDescent="0.25">
      <c r="B67" s="63">
        <f t="shared" si="0"/>
        <v>44</v>
      </c>
      <c r="C67" s="19"/>
      <c r="D67" s="21"/>
      <c r="E67" s="21"/>
      <c r="F67" s="21">
        <v>5</v>
      </c>
    </row>
    <row r="68" spans="2:6" ht="16.5" thickBot="1" x14ac:dyDescent="0.3">
      <c r="B68" s="64">
        <f t="shared" si="0"/>
        <v>45</v>
      </c>
      <c r="C68" s="16"/>
      <c r="D68" s="22"/>
      <c r="E68" s="22"/>
      <c r="F68" s="22">
        <v>5</v>
      </c>
    </row>
    <row r="69" spans="2:6" ht="15.75" x14ac:dyDescent="0.25">
      <c r="B69" s="62">
        <f t="shared" si="0"/>
        <v>46</v>
      </c>
      <c r="C69" s="15"/>
      <c r="D69" s="20"/>
      <c r="E69" s="20"/>
      <c r="F69" s="20">
        <v>5</v>
      </c>
    </row>
    <row r="70" spans="2:6" ht="15.75" x14ac:dyDescent="0.25">
      <c r="B70" s="63">
        <f t="shared" si="0"/>
        <v>47</v>
      </c>
      <c r="C70" s="19"/>
      <c r="D70" s="21"/>
      <c r="E70" s="21"/>
      <c r="F70" s="21">
        <v>5</v>
      </c>
    </row>
    <row r="71" spans="2:6" ht="15.75" x14ac:dyDescent="0.25">
      <c r="B71" s="63">
        <f t="shared" si="0"/>
        <v>48</v>
      </c>
      <c r="C71" s="19"/>
      <c r="D71" s="21"/>
      <c r="E71" s="21"/>
      <c r="F71" s="21">
        <v>5</v>
      </c>
    </row>
    <row r="72" spans="2:6" ht="15.75" x14ac:dyDescent="0.25">
      <c r="B72" s="63">
        <f t="shared" si="0"/>
        <v>49</v>
      </c>
      <c r="C72" s="19"/>
      <c r="D72" s="21"/>
      <c r="E72" s="21"/>
      <c r="F72" s="21">
        <v>5</v>
      </c>
    </row>
    <row r="73" spans="2:6" ht="16.5" thickBot="1" x14ac:dyDescent="0.3">
      <c r="B73" s="64">
        <f t="shared" si="0"/>
        <v>50</v>
      </c>
      <c r="C73" s="16"/>
      <c r="D73" s="22"/>
      <c r="E73" s="22"/>
      <c r="F73" s="22">
        <v>5</v>
      </c>
    </row>
    <row r="74" spans="2:6" ht="15.75" x14ac:dyDescent="0.25">
      <c r="D74" s="29"/>
    </row>
    <row r="79" spans="2:6" ht="15.75" customHeight="1" x14ac:dyDescent="0.25"/>
    <row r="80" spans="2:6" ht="15.75" customHeight="1" x14ac:dyDescent="0.25"/>
    <row r="84" spans="6:6" ht="15.75" x14ac:dyDescent="0.25">
      <c r="F84" s="65"/>
    </row>
    <row r="85" spans="6:6" ht="15.75" x14ac:dyDescent="0.25">
      <c r="F85" s="65"/>
    </row>
    <row r="86" spans="6:6" ht="15.75" x14ac:dyDescent="0.25">
      <c r="F86" s="43"/>
    </row>
    <row r="87" spans="6:6" ht="15.75" x14ac:dyDescent="0.25">
      <c r="F87" s="43"/>
    </row>
    <row r="88" spans="6:6" ht="15.75" x14ac:dyDescent="0.25">
      <c r="F88" s="43"/>
    </row>
    <row r="90" spans="6:6" ht="15.75" x14ac:dyDescent="0.25">
      <c r="F90" s="43"/>
    </row>
    <row r="91" spans="6:6" ht="15.75" x14ac:dyDescent="0.25">
      <c r="F91" s="43"/>
    </row>
    <row r="92" spans="6:6" ht="15.75" x14ac:dyDescent="0.25">
      <c r="F92" s="43"/>
    </row>
    <row r="93" spans="6:6" ht="15.75" x14ac:dyDescent="0.25">
      <c r="F93" s="43"/>
    </row>
    <row r="94" spans="6:6" ht="15.75" x14ac:dyDescent="0.25">
      <c r="F94" s="43"/>
    </row>
    <row r="95" spans="6:6" ht="15.75" x14ac:dyDescent="0.25">
      <c r="F95" s="43"/>
    </row>
  </sheetData>
  <sheetProtection algorithmName="SHA-512" hashValue="5IZtZTGLdVGfffhqYnRG0o/ohpgACqOSM4kQWiBKcgAkWFKJcLQ5pzvEGpMwcNS4IPSIy2QWld2PDkTRowHplA==" saltValue="q8ZPH0QhP4N7eiJeAPtzPg==" spinCount="100000" sheet="1" objects="1" scenarios="1"/>
  <mergeCells count="11">
    <mergeCell ref="D18:E18"/>
    <mergeCell ref="D19:E19"/>
    <mergeCell ref="B18:C18"/>
    <mergeCell ref="B19:C19"/>
    <mergeCell ref="B23:C23"/>
    <mergeCell ref="B2:F2"/>
    <mergeCell ref="D7:E7"/>
    <mergeCell ref="D8:E8"/>
    <mergeCell ref="B5:F5"/>
    <mergeCell ref="B3:F4"/>
    <mergeCell ref="B6:F6"/>
  </mergeCells>
  <dataValidations count="2">
    <dataValidation type="decimal" allowBlank="1" showInputMessage="1" showErrorMessage="1" error="Score on a 1 to 9 basis only._x000a_Use the Data Converter tool, if required." sqref="D24:E73" xr:uid="{E39681D6-284C-41C5-9F63-5FD01A9E33A4}">
      <formula1>1</formula1>
      <formula2>9</formula2>
    </dataValidation>
    <dataValidation type="decimal" allowBlank="1" showInputMessage="1" showErrorMessage="1" error="Score circle sizes between 1 to 9 only" sqref="F24:F73" xr:uid="{E98EC9A8-90A1-4A16-BC4B-A604DDAE7A64}">
      <formula1>1</formula1>
      <formula2>9</formula2>
    </dataValidation>
  </dataValidations>
  <pageMargins left="0.75" right="0.75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6C62-3A93-44AD-9CEA-1A70DE2C1AB4}">
  <dimension ref="B1:AE55"/>
  <sheetViews>
    <sheetView showGridLines="0" zoomScaleNormal="100" workbookViewId="0">
      <selection activeCell="B2" sqref="B2:O2"/>
    </sheetView>
  </sheetViews>
  <sheetFormatPr defaultRowHeight="15" x14ac:dyDescent="0.25"/>
  <cols>
    <col min="24" max="25" width="9.140625" style="107" customWidth="1"/>
    <col min="26" max="31" width="9.140625" style="107"/>
  </cols>
  <sheetData>
    <row r="1" spans="2:28" ht="15.75" thickBot="1" x14ac:dyDescent="0.3"/>
    <row r="2" spans="2:28" ht="26.25" customHeight="1" thickBot="1" x14ac:dyDescent="0.3">
      <c r="B2" s="170" t="s">
        <v>73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</row>
    <row r="3" spans="2:28" ht="26.25" customHeight="1" thickBot="1" x14ac:dyDescent="0.3">
      <c r="B3" s="176" t="s">
        <v>79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2:28" ht="26.25" customHeight="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6" spans="2:28" ht="15.75" thickBot="1" x14ac:dyDescent="0.3">
      <c r="X6" s="107">
        <f>+'INPUT YOUR DATA'!B24</f>
        <v>1</v>
      </c>
      <c r="Y6" s="107" t="str">
        <f>IF('INPUT YOUR DATA'!C24="","Blank",'INPUT YOUR DATA'!C24)</f>
        <v>McDonalds</v>
      </c>
      <c r="Z6" s="107">
        <f>+'INPUT YOUR DATA'!F24</f>
        <v>5</v>
      </c>
      <c r="AA6" s="107">
        <f>IF('INPUT YOUR DATA'!D24="",NA(),'INPUT YOUR DATA'!D24)</f>
        <v>3</v>
      </c>
      <c r="AB6" s="107">
        <f>IF('INPUT YOUR DATA'!E24="",NA(),'INPUT YOUR DATA'!E24)</f>
        <v>8</v>
      </c>
    </row>
    <row r="7" spans="2:28" ht="18.75" x14ac:dyDescent="0.3">
      <c r="Q7" s="173" t="s">
        <v>74</v>
      </c>
      <c r="R7" s="174"/>
      <c r="S7" s="174"/>
      <c r="T7" s="175"/>
      <c r="X7" s="107">
        <f>+'INPUT YOUR DATA'!B25</f>
        <v>2</v>
      </c>
      <c r="Y7" s="107" t="str">
        <f>IF('INPUT YOUR DATA'!C25="","Blank",'INPUT YOUR DATA'!C25)</f>
        <v>Burger King</v>
      </c>
      <c r="Z7" s="107">
        <f>+'INPUT YOUR DATA'!F25</f>
        <v>5</v>
      </c>
      <c r="AA7" s="107">
        <f>IF('INPUT YOUR DATA'!D25="",NA(),'INPUT YOUR DATA'!D25)</f>
        <v>7</v>
      </c>
      <c r="AB7" s="107">
        <f>IF('INPUT YOUR DATA'!E25="",NA(),'INPUT YOUR DATA'!E25)</f>
        <v>5.5</v>
      </c>
    </row>
    <row r="8" spans="2:28" x14ac:dyDescent="0.25">
      <c r="Q8" s="72"/>
      <c r="R8" s="73"/>
      <c r="S8" s="73"/>
      <c r="T8" s="74"/>
      <c r="X8" s="107">
        <f>+'INPUT YOUR DATA'!B26</f>
        <v>3</v>
      </c>
      <c r="Y8" s="107" t="str">
        <f>IF('INPUT YOUR DATA'!C26="","Blank",'INPUT YOUR DATA'!C26)</f>
        <v>Wendy's</v>
      </c>
      <c r="Z8" s="107">
        <f>+'INPUT YOUR DATA'!F26</f>
        <v>5</v>
      </c>
      <c r="AA8" s="107">
        <f>IF('INPUT YOUR DATA'!D26="",NA(),'INPUT YOUR DATA'!D26)</f>
        <v>4.5</v>
      </c>
      <c r="AB8" s="107">
        <f>IF('INPUT YOUR DATA'!E26="",NA(),'INPUT YOUR DATA'!E26)</f>
        <v>4</v>
      </c>
    </row>
    <row r="9" spans="2:28" ht="15.75" x14ac:dyDescent="0.25">
      <c r="Q9" s="166" t="s">
        <v>17</v>
      </c>
      <c r="R9" s="167"/>
      <c r="S9" s="167"/>
      <c r="T9" s="168"/>
      <c r="X9" s="107">
        <f>+'INPUT YOUR DATA'!B27</f>
        <v>4</v>
      </c>
      <c r="Y9" s="107" t="str">
        <f>IF('INPUT YOUR DATA'!C27="","Blank",'INPUT YOUR DATA'!C27)</f>
        <v>In &amp; Out</v>
      </c>
      <c r="Z9" s="107">
        <f>+'INPUT YOUR DATA'!F27</f>
        <v>5</v>
      </c>
      <c r="AA9" s="107">
        <f>IF('INPUT YOUR DATA'!D27="",NA(),'INPUT YOUR DATA'!D27)</f>
        <v>9</v>
      </c>
      <c r="AB9" s="107">
        <f>IF('INPUT YOUR DATA'!E27="",NA(),'INPUT YOUR DATA'!E27)</f>
        <v>1</v>
      </c>
    </row>
    <row r="10" spans="2:28" ht="15.75" x14ac:dyDescent="0.25">
      <c r="Q10" s="166" t="s">
        <v>16</v>
      </c>
      <c r="R10" s="167"/>
      <c r="S10" s="167"/>
      <c r="T10" s="168"/>
      <c r="X10" s="107">
        <f>+'INPUT YOUR DATA'!B28</f>
        <v>5</v>
      </c>
      <c r="Y10" s="107" t="str">
        <f>IF('INPUT YOUR DATA'!C28="","Blank",'INPUT YOUR DATA'!C28)</f>
        <v>Blank</v>
      </c>
      <c r="Z10" s="107">
        <f>+'INPUT YOUR DATA'!F28</f>
        <v>5</v>
      </c>
      <c r="AA10" s="107" t="e">
        <f>IF('INPUT YOUR DATA'!D28="",NA(),'INPUT YOUR DATA'!D28)</f>
        <v>#N/A</v>
      </c>
      <c r="AB10" s="107" t="e">
        <f>IF('INPUT YOUR DATA'!E28="",NA(),'INPUT YOUR DATA'!E28)</f>
        <v>#N/A</v>
      </c>
    </row>
    <row r="11" spans="2:28" ht="15.75" x14ac:dyDescent="0.25">
      <c r="Q11" s="76"/>
      <c r="R11" s="23"/>
      <c r="S11" s="75"/>
      <c r="T11" s="74"/>
      <c r="X11" s="107">
        <f>+'INPUT YOUR DATA'!B29</f>
        <v>6</v>
      </c>
      <c r="Y11" s="107" t="str">
        <f>IF('INPUT YOUR DATA'!C29="","Blank",'INPUT YOUR DATA'!C29)</f>
        <v>Blank</v>
      </c>
      <c r="Z11" s="107">
        <f>+'INPUT YOUR DATA'!F29</f>
        <v>5</v>
      </c>
      <c r="AA11" s="107" t="e">
        <f>IF('INPUT YOUR DATA'!D29="",NA(),'INPUT YOUR DATA'!D29)</f>
        <v>#N/A</v>
      </c>
      <c r="AB11" s="107" t="e">
        <f>IF('INPUT YOUR DATA'!E29="",NA(),'INPUT YOUR DATA'!E29)</f>
        <v>#N/A</v>
      </c>
    </row>
    <row r="12" spans="2:28" ht="15.75" x14ac:dyDescent="0.25">
      <c r="Q12" s="166" t="s">
        <v>13</v>
      </c>
      <c r="R12" s="167"/>
      <c r="S12" s="167"/>
      <c r="T12" s="168"/>
      <c r="X12" s="107">
        <f>+'INPUT YOUR DATA'!B30</f>
        <v>7</v>
      </c>
      <c r="Y12" s="107" t="str">
        <f>IF('INPUT YOUR DATA'!C30="","Blank",'INPUT YOUR DATA'!C30)</f>
        <v>Blank</v>
      </c>
      <c r="Z12" s="107">
        <f>+'INPUT YOUR DATA'!F30</f>
        <v>5</v>
      </c>
      <c r="AA12" s="107" t="e">
        <f>IF('INPUT YOUR DATA'!D30="",NA(),'INPUT YOUR DATA'!D30)</f>
        <v>#N/A</v>
      </c>
      <c r="AB12" s="107" t="e">
        <f>IF('INPUT YOUR DATA'!E30="",NA(),'INPUT YOUR DATA'!E30)</f>
        <v>#N/A</v>
      </c>
    </row>
    <row r="13" spans="2:28" ht="15.75" x14ac:dyDescent="0.25">
      <c r="Q13" s="76"/>
      <c r="R13" s="24"/>
      <c r="S13" s="75"/>
      <c r="T13" s="74"/>
      <c r="X13" s="107">
        <f>+'INPUT YOUR DATA'!B31</f>
        <v>8</v>
      </c>
      <c r="Y13" s="107" t="str">
        <f>IF('INPUT YOUR DATA'!C31="","Blank",'INPUT YOUR DATA'!C31)</f>
        <v>Blank</v>
      </c>
      <c r="Z13" s="107">
        <f>+'INPUT YOUR DATA'!F31</f>
        <v>5</v>
      </c>
      <c r="AA13" s="107" t="e">
        <f>IF('INPUT YOUR DATA'!D31="",NA(),'INPUT YOUR DATA'!D31)</f>
        <v>#N/A</v>
      </c>
      <c r="AB13" s="107" t="e">
        <f>IF('INPUT YOUR DATA'!E31="",NA(),'INPUT YOUR DATA'!E31)</f>
        <v>#N/A</v>
      </c>
    </row>
    <row r="14" spans="2:28" ht="15.75" x14ac:dyDescent="0.25">
      <c r="Q14" s="166" t="s">
        <v>14</v>
      </c>
      <c r="R14" s="167"/>
      <c r="S14" s="167"/>
      <c r="T14" s="168"/>
      <c r="X14" s="107">
        <f>+'INPUT YOUR DATA'!B32</f>
        <v>9</v>
      </c>
      <c r="Y14" s="107" t="str">
        <f>IF('INPUT YOUR DATA'!C32="","Blank",'INPUT YOUR DATA'!C32)</f>
        <v>Blank</v>
      </c>
      <c r="Z14" s="107">
        <f>+'INPUT YOUR DATA'!F32</f>
        <v>5</v>
      </c>
      <c r="AA14" s="107" t="e">
        <f>IF('INPUT YOUR DATA'!D32="",NA(),'INPUT YOUR DATA'!D32)</f>
        <v>#N/A</v>
      </c>
      <c r="AB14" s="107" t="e">
        <f>IF('INPUT YOUR DATA'!E32="",NA(),'INPUT YOUR DATA'!E32)</f>
        <v>#N/A</v>
      </c>
    </row>
    <row r="15" spans="2:28" x14ac:dyDescent="0.25">
      <c r="Q15" s="76"/>
      <c r="R15" s="75"/>
      <c r="S15" s="75"/>
      <c r="T15" s="74"/>
      <c r="X15" s="107">
        <f>+'INPUT YOUR DATA'!B33</f>
        <v>10</v>
      </c>
      <c r="Y15" s="107" t="str">
        <f>IF('INPUT YOUR DATA'!C33="","Blank",'INPUT YOUR DATA'!C33)</f>
        <v>Blank</v>
      </c>
      <c r="Z15" s="107">
        <f>+'INPUT YOUR DATA'!F33</f>
        <v>5</v>
      </c>
      <c r="AA15" s="107" t="e">
        <f>IF('INPUT YOUR DATA'!D33="",NA(),'INPUT YOUR DATA'!D33)</f>
        <v>#N/A</v>
      </c>
      <c r="AB15" s="107" t="e">
        <f>IF('INPUT YOUR DATA'!E33="",NA(),'INPUT YOUR DATA'!E33)</f>
        <v>#N/A</v>
      </c>
    </row>
    <row r="16" spans="2:28" ht="15.75" x14ac:dyDescent="0.25">
      <c r="Q16" s="166" t="s">
        <v>15</v>
      </c>
      <c r="R16" s="167"/>
      <c r="S16" s="167"/>
      <c r="T16" s="168"/>
      <c r="X16" s="107">
        <f>+'INPUT YOUR DATA'!B34</f>
        <v>11</v>
      </c>
      <c r="Y16" s="107" t="str">
        <f>IF('INPUT YOUR DATA'!C34="","Blank",'INPUT YOUR DATA'!C34)</f>
        <v>Blank</v>
      </c>
      <c r="Z16" s="107">
        <f>+'INPUT YOUR DATA'!F34</f>
        <v>5</v>
      </c>
      <c r="AA16" s="107" t="e">
        <f>IF('INPUT YOUR DATA'!D34="",NA(),'INPUT YOUR DATA'!D34)</f>
        <v>#N/A</v>
      </c>
      <c r="AB16" s="107" t="e">
        <f>IF('INPUT YOUR DATA'!E34="",NA(),'INPUT YOUR DATA'!E34)</f>
        <v>#N/A</v>
      </c>
    </row>
    <row r="17" spans="17:28" ht="15.75" x14ac:dyDescent="0.25">
      <c r="Q17" s="166" t="s">
        <v>75</v>
      </c>
      <c r="R17" s="167"/>
      <c r="S17" s="167"/>
      <c r="T17" s="168"/>
      <c r="X17" s="107">
        <f>+'INPUT YOUR DATA'!B35</f>
        <v>12</v>
      </c>
      <c r="Y17" s="107" t="str">
        <f>IF('INPUT YOUR DATA'!C35="","Blank",'INPUT YOUR DATA'!C35)</f>
        <v>Blank</v>
      </c>
      <c r="Z17" s="107">
        <f>+'INPUT YOUR DATA'!F35</f>
        <v>5</v>
      </c>
      <c r="AA17" s="107" t="e">
        <f>IF('INPUT YOUR DATA'!D35="",NA(),'INPUT YOUR DATA'!D35)</f>
        <v>#N/A</v>
      </c>
      <c r="AB17" s="107" t="e">
        <f>IF('INPUT YOUR DATA'!E35="",NA(),'INPUT YOUR DATA'!E35)</f>
        <v>#N/A</v>
      </c>
    </row>
    <row r="18" spans="17:28" ht="16.5" thickBot="1" x14ac:dyDescent="0.3">
      <c r="Q18" s="77"/>
      <c r="R18" s="78"/>
      <c r="S18" s="79"/>
      <c r="T18" s="80"/>
      <c r="X18" s="107">
        <f>+'INPUT YOUR DATA'!B36</f>
        <v>13</v>
      </c>
      <c r="Y18" s="107" t="str">
        <f>IF('INPUT YOUR DATA'!C36="","Blank",'INPUT YOUR DATA'!C36)</f>
        <v>Blank</v>
      </c>
      <c r="Z18" s="107">
        <f>+'INPUT YOUR DATA'!F36</f>
        <v>5</v>
      </c>
      <c r="AA18" s="107" t="e">
        <f>IF('INPUT YOUR DATA'!D36="",NA(),'INPUT YOUR DATA'!D36)</f>
        <v>#N/A</v>
      </c>
      <c r="AB18" s="107" t="e">
        <f>IF('INPUT YOUR DATA'!E36="",NA(),'INPUT YOUR DATA'!E36)</f>
        <v>#N/A</v>
      </c>
    </row>
    <row r="19" spans="17:28" x14ac:dyDescent="0.25">
      <c r="X19" s="107">
        <f>+'INPUT YOUR DATA'!B37</f>
        <v>14</v>
      </c>
      <c r="Y19" s="107" t="str">
        <f>IF('INPUT YOUR DATA'!C37="","Blank",'INPUT YOUR DATA'!C37)</f>
        <v>Blank</v>
      </c>
      <c r="Z19" s="107">
        <f>+'INPUT YOUR DATA'!F37</f>
        <v>5</v>
      </c>
      <c r="AA19" s="107" t="e">
        <f>IF('INPUT YOUR DATA'!D37="",NA(),'INPUT YOUR DATA'!D37)</f>
        <v>#N/A</v>
      </c>
      <c r="AB19" s="107" t="e">
        <f>IF('INPUT YOUR DATA'!E37="",NA(),'INPUT YOUR DATA'!E37)</f>
        <v>#N/A</v>
      </c>
    </row>
    <row r="20" spans="17:28" ht="15.75" x14ac:dyDescent="0.25">
      <c r="R20" s="43"/>
      <c r="X20" s="107">
        <f>+'INPUT YOUR DATA'!B38</f>
        <v>15</v>
      </c>
      <c r="Y20" s="107" t="str">
        <f>IF('INPUT YOUR DATA'!C38="","Blank",'INPUT YOUR DATA'!C38)</f>
        <v>Blank</v>
      </c>
      <c r="Z20" s="107">
        <f>+'INPUT YOUR DATA'!F38</f>
        <v>5</v>
      </c>
      <c r="AA20" s="107" t="e">
        <f>IF('INPUT YOUR DATA'!D38="",NA(),'INPUT YOUR DATA'!D38)</f>
        <v>#N/A</v>
      </c>
      <c r="AB20" s="107" t="e">
        <f>IF('INPUT YOUR DATA'!E38="",NA(),'INPUT YOUR DATA'!E38)</f>
        <v>#N/A</v>
      </c>
    </row>
    <row r="21" spans="17:28" x14ac:dyDescent="0.25">
      <c r="X21" s="107">
        <f>+'INPUT YOUR DATA'!B39</f>
        <v>16</v>
      </c>
      <c r="Y21" s="107" t="str">
        <f>IF('INPUT YOUR DATA'!C39="","Blank",'INPUT YOUR DATA'!C39)</f>
        <v>Blank</v>
      </c>
      <c r="Z21" s="107">
        <f>+'INPUT YOUR DATA'!F39</f>
        <v>5</v>
      </c>
      <c r="AA21" s="107" t="e">
        <f>IF('INPUT YOUR DATA'!D39="",NA(),'INPUT YOUR DATA'!D39)</f>
        <v>#N/A</v>
      </c>
      <c r="AB21" s="107" t="e">
        <f>IF('INPUT YOUR DATA'!E39="",NA(),'INPUT YOUR DATA'!E39)</f>
        <v>#N/A</v>
      </c>
    </row>
    <row r="22" spans="17:28" x14ac:dyDescent="0.25">
      <c r="X22" s="107">
        <f>+'INPUT YOUR DATA'!B40</f>
        <v>17</v>
      </c>
      <c r="Y22" s="107" t="str">
        <f>IF('INPUT YOUR DATA'!C40="","Blank",'INPUT YOUR DATA'!C40)</f>
        <v>Blank</v>
      </c>
      <c r="Z22" s="107">
        <f>+'INPUT YOUR DATA'!F40</f>
        <v>5</v>
      </c>
      <c r="AA22" s="107" t="e">
        <f>IF('INPUT YOUR DATA'!D40="",NA(),'INPUT YOUR DATA'!D40)</f>
        <v>#N/A</v>
      </c>
      <c r="AB22" s="107" t="e">
        <f>IF('INPUT YOUR DATA'!E40="",NA(),'INPUT YOUR DATA'!E40)</f>
        <v>#N/A</v>
      </c>
    </row>
    <row r="23" spans="17:28" x14ac:dyDescent="0.25">
      <c r="X23" s="107">
        <f>+'INPUT YOUR DATA'!B41</f>
        <v>18</v>
      </c>
      <c r="Y23" s="107" t="str">
        <f>IF('INPUT YOUR DATA'!C41="","Blank",'INPUT YOUR DATA'!C41)</f>
        <v>Blank</v>
      </c>
      <c r="Z23" s="107">
        <f>+'INPUT YOUR DATA'!F41</f>
        <v>5</v>
      </c>
      <c r="AA23" s="107" t="e">
        <f>IF('INPUT YOUR DATA'!D41="",NA(),'INPUT YOUR DATA'!D41)</f>
        <v>#N/A</v>
      </c>
      <c r="AB23" s="107" t="e">
        <f>IF('INPUT YOUR DATA'!E41="",NA(),'INPUT YOUR DATA'!E41)</f>
        <v>#N/A</v>
      </c>
    </row>
    <row r="24" spans="17:28" x14ac:dyDescent="0.25">
      <c r="X24" s="107">
        <f>+'INPUT YOUR DATA'!B42</f>
        <v>19</v>
      </c>
      <c r="Y24" s="107" t="str">
        <f>IF('INPUT YOUR DATA'!C42="","Blank",'INPUT YOUR DATA'!C42)</f>
        <v>Blank</v>
      </c>
      <c r="Z24" s="107">
        <f>+'INPUT YOUR DATA'!F42</f>
        <v>5</v>
      </c>
      <c r="AA24" s="107" t="e">
        <f>IF('INPUT YOUR DATA'!D42="",NA(),'INPUT YOUR DATA'!D42)</f>
        <v>#N/A</v>
      </c>
      <c r="AB24" s="107" t="e">
        <f>IF('INPUT YOUR DATA'!E42="",NA(),'INPUT YOUR DATA'!E42)</f>
        <v>#N/A</v>
      </c>
    </row>
    <row r="25" spans="17:28" x14ac:dyDescent="0.25">
      <c r="X25" s="107">
        <f>+'INPUT YOUR DATA'!B43</f>
        <v>20</v>
      </c>
      <c r="Y25" s="107" t="str">
        <f>IF('INPUT YOUR DATA'!C43="","Blank",'INPUT YOUR DATA'!C43)</f>
        <v>Blank</v>
      </c>
      <c r="Z25" s="107">
        <f>+'INPUT YOUR DATA'!F43</f>
        <v>5</v>
      </c>
      <c r="AA25" s="107" t="e">
        <f>IF('INPUT YOUR DATA'!D43="",NA(),'INPUT YOUR DATA'!D43)</f>
        <v>#N/A</v>
      </c>
      <c r="AB25" s="107" t="e">
        <f>IF('INPUT YOUR DATA'!E43="",NA(),'INPUT YOUR DATA'!E43)</f>
        <v>#N/A</v>
      </c>
    </row>
    <row r="26" spans="17:28" x14ac:dyDescent="0.25">
      <c r="X26" s="107">
        <f>+'INPUT YOUR DATA'!B44</f>
        <v>21</v>
      </c>
      <c r="Y26" s="107" t="str">
        <f>IF('INPUT YOUR DATA'!C44="","Blank",'INPUT YOUR DATA'!C44)</f>
        <v>Blank</v>
      </c>
      <c r="Z26" s="107">
        <f>+'INPUT YOUR DATA'!F44</f>
        <v>5</v>
      </c>
      <c r="AA26" s="107" t="e">
        <f>IF('INPUT YOUR DATA'!D44="",NA(),'INPUT YOUR DATA'!D44)</f>
        <v>#N/A</v>
      </c>
      <c r="AB26" s="107" t="e">
        <f>IF('INPUT YOUR DATA'!E44="",NA(),'INPUT YOUR DATA'!E44)</f>
        <v>#N/A</v>
      </c>
    </row>
    <row r="27" spans="17:28" x14ac:dyDescent="0.25">
      <c r="X27" s="107">
        <f>+'INPUT YOUR DATA'!B45</f>
        <v>22</v>
      </c>
      <c r="Y27" s="107" t="str">
        <f>IF('INPUT YOUR DATA'!C45="","Blank",'INPUT YOUR DATA'!C45)</f>
        <v>Blank</v>
      </c>
      <c r="Z27" s="107">
        <f>+'INPUT YOUR DATA'!F45</f>
        <v>5</v>
      </c>
      <c r="AA27" s="107" t="e">
        <f>IF('INPUT YOUR DATA'!D45="",NA(),'INPUT YOUR DATA'!D45)</f>
        <v>#N/A</v>
      </c>
      <c r="AB27" s="107" t="e">
        <f>IF('INPUT YOUR DATA'!E45="",NA(),'INPUT YOUR DATA'!E45)</f>
        <v>#N/A</v>
      </c>
    </row>
    <row r="28" spans="17:28" x14ac:dyDescent="0.25">
      <c r="X28" s="107">
        <f>+'INPUT YOUR DATA'!B46</f>
        <v>23</v>
      </c>
      <c r="Y28" s="107" t="str">
        <f>IF('INPUT YOUR DATA'!C46="","Blank",'INPUT YOUR DATA'!C46)</f>
        <v>Blank</v>
      </c>
      <c r="Z28" s="107">
        <f>+'INPUT YOUR DATA'!F46</f>
        <v>5</v>
      </c>
      <c r="AA28" s="107" t="e">
        <f>IF('INPUT YOUR DATA'!D46="",NA(),'INPUT YOUR DATA'!D46)</f>
        <v>#N/A</v>
      </c>
      <c r="AB28" s="107" t="e">
        <f>IF('INPUT YOUR DATA'!E46="",NA(),'INPUT YOUR DATA'!E46)</f>
        <v>#N/A</v>
      </c>
    </row>
    <row r="29" spans="17:28" x14ac:dyDescent="0.25">
      <c r="X29" s="107">
        <f>+'INPUT YOUR DATA'!B47</f>
        <v>24</v>
      </c>
      <c r="Y29" s="107" t="str">
        <f>IF('INPUT YOUR DATA'!C47="","Blank",'INPUT YOUR DATA'!C47)</f>
        <v>Blank</v>
      </c>
      <c r="Z29" s="107">
        <f>+'INPUT YOUR DATA'!F47</f>
        <v>5</v>
      </c>
      <c r="AA29" s="107" t="e">
        <f>IF('INPUT YOUR DATA'!D47="",NA(),'INPUT YOUR DATA'!D47)</f>
        <v>#N/A</v>
      </c>
      <c r="AB29" s="107" t="e">
        <f>IF('INPUT YOUR DATA'!E47="",NA(),'INPUT YOUR DATA'!E47)</f>
        <v>#N/A</v>
      </c>
    </row>
    <row r="30" spans="17:28" x14ac:dyDescent="0.25">
      <c r="X30" s="107">
        <f>+'INPUT YOUR DATA'!B48</f>
        <v>25</v>
      </c>
      <c r="Y30" s="107" t="str">
        <f>IF('INPUT YOUR DATA'!C48="","Blank",'INPUT YOUR DATA'!C48)</f>
        <v>Blank</v>
      </c>
      <c r="Z30" s="107">
        <f>+'INPUT YOUR DATA'!F48</f>
        <v>5</v>
      </c>
      <c r="AA30" s="107" t="e">
        <f>IF('INPUT YOUR DATA'!D48="",NA(),'INPUT YOUR DATA'!D48)</f>
        <v>#N/A</v>
      </c>
      <c r="AB30" s="107" t="e">
        <f>IF('INPUT YOUR DATA'!E48="",NA(),'INPUT YOUR DATA'!E48)</f>
        <v>#N/A</v>
      </c>
    </row>
    <row r="31" spans="17:28" x14ac:dyDescent="0.25">
      <c r="X31" s="107">
        <f>+'INPUT YOUR DATA'!B49</f>
        <v>26</v>
      </c>
      <c r="Y31" s="107" t="str">
        <f>IF('INPUT YOUR DATA'!C49="","Blank",'INPUT YOUR DATA'!C49)</f>
        <v>Blank</v>
      </c>
      <c r="Z31" s="107">
        <f>+'INPUT YOUR DATA'!F49</f>
        <v>5</v>
      </c>
      <c r="AA31" s="107" t="e">
        <f>IF('INPUT YOUR DATA'!D49="",NA(),'INPUT YOUR DATA'!D49)</f>
        <v>#N/A</v>
      </c>
      <c r="AB31" s="107" t="e">
        <f>IF('INPUT YOUR DATA'!E49="",NA(),'INPUT YOUR DATA'!E49)</f>
        <v>#N/A</v>
      </c>
    </row>
    <row r="32" spans="17:28" x14ac:dyDescent="0.25">
      <c r="X32" s="107">
        <f>+'INPUT YOUR DATA'!B50</f>
        <v>27</v>
      </c>
      <c r="Y32" s="107" t="str">
        <f>IF('INPUT YOUR DATA'!C50="","Blank",'INPUT YOUR DATA'!C50)</f>
        <v>Blank</v>
      </c>
      <c r="Z32" s="107">
        <f>+'INPUT YOUR DATA'!F50</f>
        <v>5</v>
      </c>
      <c r="AA32" s="107" t="e">
        <f>IF('INPUT YOUR DATA'!D50="",NA(),'INPUT YOUR DATA'!D50)</f>
        <v>#N/A</v>
      </c>
      <c r="AB32" s="107" t="e">
        <f>IF('INPUT YOUR DATA'!E50="",NA(),'INPUT YOUR DATA'!E50)</f>
        <v>#N/A</v>
      </c>
    </row>
    <row r="33" spans="4:28" x14ac:dyDescent="0.25">
      <c r="X33" s="107">
        <f>+'INPUT YOUR DATA'!B51</f>
        <v>28</v>
      </c>
      <c r="Y33" s="107" t="str">
        <f>IF('INPUT YOUR DATA'!C51="","Blank",'INPUT YOUR DATA'!C51)</f>
        <v>Blank</v>
      </c>
      <c r="Z33" s="107">
        <f>+'INPUT YOUR DATA'!F51</f>
        <v>5</v>
      </c>
      <c r="AA33" s="107" t="e">
        <f>IF('INPUT YOUR DATA'!D51="",NA(),'INPUT YOUR DATA'!D51)</f>
        <v>#N/A</v>
      </c>
      <c r="AB33" s="107" t="e">
        <f>IF('INPUT YOUR DATA'!E51="",NA(),'INPUT YOUR DATA'!E51)</f>
        <v>#N/A</v>
      </c>
    </row>
    <row r="34" spans="4:28" x14ac:dyDescent="0.25">
      <c r="X34" s="107">
        <f>+'INPUT YOUR DATA'!B52</f>
        <v>29</v>
      </c>
      <c r="Y34" s="107" t="str">
        <f>IF('INPUT YOUR DATA'!C52="","Blank",'INPUT YOUR DATA'!C52)</f>
        <v>Blank</v>
      </c>
      <c r="Z34" s="107">
        <f>+'INPUT YOUR DATA'!F52</f>
        <v>5</v>
      </c>
      <c r="AA34" s="107" t="e">
        <f>IF('INPUT YOUR DATA'!D52="",NA(),'INPUT YOUR DATA'!D52)</f>
        <v>#N/A</v>
      </c>
      <c r="AB34" s="107" t="e">
        <f>IF('INPUT YOUR DATA'!E52="",NA(),'INPUT YOUR DATA'!E52)</f>
        <v>#N/A</v>
      </c>
    </row>
    <row r="35" spans="4:28" x14ac:dyDescent="0.25">
      <c r="X35" s="107">
        <f>+'INPUT YOUR DATA'!B53</f>
        <v>30</v>
      </c>
      <c r="Y35" s="107" t="str">
        <f>IF('INPUT YOUR DATA'!C53="","Blank",'INPUT YOUR DATA'!C53)</f>
        <v>Blank</v>
      </c>
      <c r="Z35" s="107">
        <f>+'INPUT YOUR DATA'!F53</f>
        <v>5</v>
      </c>
      <c r="AA35" s="107" t="e">
        <f>IF('INPUT YOUR DATA'!D53="",NA(),'INPUT YOUR DATA'!D53)</f>
        <v>#N/A</v>
      </c>
      <c r="AB35" s="107" t="e">
        <f>IF('INPUT YOUR DATA'!E53="",NA(),'INPUT YOUR DATA'!E53)</f>
        <v>#N/A</v>
      </c>
    </row>
    <row r="36" spans="4:28" x14ac:dyDescent="0.25">
      <c r="X36" s="107">
        <f>+'INPUT YOUR DATA'!B54</f>
        <v>31</v>
      </c>
      <c r="Y36" s="107" t="str">
        <f>IF('INPUT YOUR DATA'!C54="","Blank",'INPUT YOUR DATA'!C54)</f>
        <v>Blank</v>
      </c>
      <c r="Z36" s="107">
        <f>+'INPUT YOUR DATA'!F54</f>
        <v>5</v>
      </c>
      <c r="AA36" s="107" t="e">
        <f>IF('INPUT YOUR DATA'!D54="",NA(),'INPUT YOUR DATA'!D54)</f>
        <v>#N/A</v>
      </c>
      <c r="AB36" s="107" t="e">
        <f>IF('INPUT YOUR DATA'!E54="",NA(),'INPUT YOUR DATA'!E54)</f>
        <v>#N/A</v>
      </c>
    </row>
    <row r="37" spans="4:28" x14ac:dyDescent="0.25">
      <c r="X37" s="107">
        <f>+'INPUT YOUR DATA'!B55</f>
        <v>32</v>
      </c>
      <c r="Y37" s="107" t="str">
        <f>IF('INPUT YOUR DATA'!C55="","Blank",'INPUT YOUR DATA'!C55)</f>
        <v>Blank</v>
      </c>
      <c r="Z37" s="107">
        <f>+'INPUT YOUR DATA'!F55</f>
        <v>5</v>
      </c>
      <c r="AA37" s="107" t="e">
        <f>IF('INPUT YOUR DATA'!D55="",NA(),'INPUT YOUR DATA'!D55)</f>
        <v>#N/A</v>
      </c>
      <c r="AB37" s="107" t="e">
        <f>IF('INPUT YOUR DATA'!E55="",NA(),'INPUT YOUR DATA'!E55)</f>
        <v>#N/A</v>
      </c>
    </row>
    <row r="38" spans="4:28" x14ac:dyDescent="0.25">
      <c r="X38" s="107">
        <f>+'INPUT YOUR DATA'!B56</f>
        <v>33</v>
      </c>
      <c r="Y38" s="107" t="str">
        <f>IF('INPUT YOUR DATA'!C56="","Blank",'INPUT YOUR DATA'!C56)</f>
        <v>Blank</v>
      </c>
      <c r="Z38" s="107">
        <f>+'INPUT YOUR DATA'!F56</f>
        <v>5</v>
      </c>
      <c r="AA38" s="107" t="e">
        <f>IF('INPUT YOUR DATA'!D56="",NA(),'INPUT YOUR DATA'!D56)</f>
        <v>#N/A</v>
      </c>
      <c r="AB38" s="107" t="e">
        <f>IF('INPUT YOUR DATA'!E56="",NA(),'INPUT YOUR DATA'!E56)</f>
        <v>#N/A</v>
      </c>
    </row>
    <row r="39" spans="4:28" x14ac:dyDescent="0.25">
      <c r="X39" s="107">
        <f>+'INPUT YOUR DATA'!B57</f>
        <v>34</v>
      </c>
      <c r="Y39" s="107" t="str">
        <f>IF('INPUT YOUR DATA'!C57="","Blank",'INPUT YOUR DATA'!C57)</f>
        <v>Blank</v>
      </c>
      <c r="Z39" s="107">
        <f>+'INPUT YOUR DATA'!F57</f>
        <v>5</v>
      </c>
      <c r="AA39" s="107" t="e">
        <f>IF('INPUT YOUR DATA'!D57="",NA(),'INPUT YOUR DATA'!D57)</f>
        <v>#N/A</v>
      </c>
      <c r="AB39" s="107" t="e">
        <f>IF('INPUT YOUR DATA'!E57="",NA(),'INPUT YOUR DATA'!E57)</f>
        <v>#N/A</v>
      </c>
    </row>
    <row r="40" spans="4:28" ht="15.75" x14ac:dyDescent="0.25">
      <c r="D40" s="1"/>
      <c r="E40" s="1"/>
      <c r="F40" s="29"/>
      <c r="G40" s="1"/>
      <c r="H40" s="1"/>
      <c r="X40" s="107">
        <f>+'INPUT YOUR DATA'!B58</f>
        <v>35</v>
      </c>
      <c r="Y40" s="107" t="str">
        <f>IF('INPUT YOUR DATA'!C58="","Blank",'INPUT YOUR DATA'!C58)</f>
        <v>Blank</v>
      </c>
      <c r="Z40" s="107">
        <f>+'INPUT YOUR DATA'!F58</f>
        <v>5</v>
      </c>
      <c r="AA40" s="107" t="e">
        <f>IF('INPUT YOUR DATA'!D58="",NA(),'INPUT YOUR DATA'!D58)</f>
        <v>#N/A</v>
      </c>
      <c r="AB40" s="107" t="e">
        <f>IF('INPUT YOUR DATA'!E58="",NA(),'INPUT YOUR DATA'!E58)</f>
        <v>#N/A</v>
      </c>
    </row>
    <row r="41" spans="4:28" ht="18.75" x14ac:dyDescent="0.25">
      <c r="D41" s="81"/>
      <c r="E41" s="169"/>
      <c r="F41" s="169"/>
      <c r="G41" s="169"/>
      <c r="H41" s="169"/>
      <c r="X41" s="107">
        <f>+'INPUT YOUR DATA'!B59</f>
        <v>36</v>
      </c>
      <c r="Y41" s="107" t="str">
        <f>IF('INPUT YOUR DATA'!C59="","Blank",'INPUT YOUR DATA'!C59)</f>
        <v>Blank</v>
      </c>
      <c r="Z41" s="107">
        <f>+'INPUT YOUR DATA'!F59</f>
        <v>5</v>
      </c>
      <c r="AA41" s="107" t="e">
        <f>IF('INPUT YOUR DATA'!D59="",NA(),'INPUT YOUR DATA'!D59)</f>
        <v>#N/A</v>
      </c>
      <c r="AB41" s="107" t="e">
        <f>IF('INPUT YOUR DATA'!E59="",NA(),'INPUT YOUR DATA'!E59)</f>
        <v>#N/A</v>
      </c>
    </row>
    <row r="42" spans="4:28" ht="18.75" x14ac:dyDescent="0.25">
      <c r="D42" s="1"/>
      <c r="E42" s="169"/>
      <c r="F42" s="169"/>
      <c r="G42" s="169"/>
      <c r="H42" s="169"/>
      <c r="X42" s="107">
        <f>+'INPUT YOUR DATA'!B60</f>
        <v>37</v>
      </c>
      <c r="Y42" s="107" t="str">
        <f>IF('INPUT YOUR DATA'!C60="","Blank",'INPUT YOUR DATA'!C60)</f>
        <v>Blank</v>
      </c>
      <c r="Z42" s="107">
        <f>+'INPUT YOUR DATA'!F60</f>
        <v>5</v>
      </c>
      <c r="AA42" s="107" t="e">
        <f>IF('INPUT YOUR DATA'!D60="",NA(),'INPUT YOUR DATA'!D60)</f>
        <v>#N/A</v>
      </c>
      <c r="AB42" s="107" t="e">
        <f>IF('INPUT YOUR DATA'!E60="",NA(),'INPUT YOUR DATA'!E60)</f>
        <v>#N/A</v>
      </c>
    </row>
    <row r="43" spans="4:28" x14ac:dyDescent="0.25">
      <c r="X43" s="107">
        <f>+'INPUT YOUR DATA'!B61</f>
        <v>38</v>
      </c>
      <c r="Y43" s="107" t="str">
        <f>IF('INPUT YOUR DATA'!C61="","Blank",'INPUT YOUR DATA'!C61)</f>
        <v>Blank</v>
      </c>
      <c r="Z43" s="107">
        <f>+'INPUT YOUR DATA'!F61</f>
        <v>5</v>
      </c>
      <c r="AA43" s="107" t="e">
        <f>IF('INPUT YOUR DATA'!D61="",NA(),'INPUT YOUR DATA'!D61)</f>
        <v>#N/A</v>
      </c>
      <c r="AB43" s="107" t="e">
        <f>IF('INPUT YOUR DATA'!E61="",NA(),'INPUT YOUR DATA'!E61)</f>
        <v>#N/A</v>
      </c>
    </row>
    <row r="44" spans="4:28" x14ac:dyDescent="0.25">
      <c r="X44" s="107">
        <f>+'INPUT YOUR DATA'!B62</f>
        <v>39</v>
      </c>
      <c r="Y44" s="107" t="str">
        <f>IF('INPUT YOUR DATA'!C62="","Blank",'INPUT YOUR DATA'!C62)</f>
        <v>Blank</v>
      </c>
      <c r="Z44" s="107">
        <f>+'INPUT YOUR DATA'!F62</f>
        <v>5</v>
      </c>
      <c r="AA44" s="107" t="e">
        <f>IF('INPUT YOUR DATA'!D62="",NA(),'INPUT YOUR DATA'!D62)</f>
        <v>#N/A</v>
      </c>
      <c r="AB44" s="107" t="e">
        <f>IF('INPUT YOUR DATA'!E62="",NA(),'INPUT YOUR DATA'!E62)</f>
        <v>#N/A</v>
      </c>
    </row>
    <row r="45" spans="4:28" x14ac:dyDescent="0.25">
      <c r="X45" s="107">
        <f>+'INPUT YOUR DATA'!B63</f>
        <v>40</v>
      </c>
      <c r="Y45" s="107" t="str">
        <f>IF('INPUT YOUR DATA'!C63="","Blank",'INPUT YOUR DATA'!C63)</f>
        <v>Blank</v>
      </c>
      <c r="Z45" s="107">
        <f>+'INPUT YOUR DATA'!F63</f>
        <v>5</v>
      </c>
      <c r="AA45" s="107" t="e">
        <f>IF('INPUT YOUR DATA'!D63="",NA(),'INPUT YOUR DATA'!D63)</f>
        <v>#N/A</v>
      </c>
      <c r="AB45" s="107" t="e">
        <f>IF('INPUT YOUR DATA'!E63="",NA(),'INPUT YOUR DATA'!E63)</f>
        <v>#N/A</v>
      </c>
    </row>
    <row r="46" spans="4:28" x14ac:dyDescent="0.25">
      <c r="X46" s="107">
        <f>+'INPUT YOUR DATA'!B64</f>
        <v>41</v>
      </c>
      <c r="Y46" s="107" t="str">
        <f>IF('INPUT YOUR DATA'!C64="","Blank",'INPUT YOUR DATA'!C64)</f>
        <v>Blank</v>
      </c>
      <c r="Z46" s="107">
        <f>+'INPUT YOUR DATA'!F64</f>
        <v>5</v>
      </c>
      <c r="AA46" s="107" t="e">
        <f>IF('INPUT YOUR DATA'!D64="",NA(),'INPUT YOUR DATA'!D64)</f>
        <v>#N/A</v>
      </c>
      <c r="AB46" s="107" t="e">
        <f>IF('INPUT YOUR DATA'!E64="",NA(),'INPUT YOUR DATA'!E64)</f>
        <v>#N/A</v>
      </c>
    </row>
    <row r="47" spans="4:28" x14ac:dyDescent="0.25">
      <c r="X47" s="107">
        <f>+'INPUT YOUR DATA'!B65</f>
        <v>42</v>
      </c>
      <c r="Y47" s="107" t="str">
        <f>IF('INPUT YOUR DATA'!C65="","Blank",'INPUT YOUR DATA'!C65)</f>
        <v>Blank</v>
      </c>
      <c r="Z47" s="107">
        <f>+'INPUT YOUR DATA'!F65</f>
        <v>5</v>
      </c>
      <c r="AA47" s="107" t="e">
        <f>IF('INPUT YOUR DATA'!D65="",NA(),'INPUT YOUR DATA'!D65)</f>
        <v>#N/A</v>
      </c>
      <c r="AB47" s="107" t="e">
        <f>IF('INPUT YOUR DATA'!E65="",NA(),'INPUT YOUR DATA'!E65)</f>
        <v>#N/A</v>
      </c>
    </row>
    <row r="48" spans="4:28" x14ac:dyDescent="0.25">
      <c r="X48" s="107">
        <f>+'INPUT YOUR DATA'!B66</f>
        <v>43</v>
      </c>
      <c r="Y48" s="107" t="str">
        <f>IF('INPUT YOUR DATA'!C66="","Blank",'INPUT YOUR DATA'!C66)</f>
        <v>Blank</v>
      </c>
      <c r="Z48" s="107">
        <f>+'INPUT YOUR DATA'!F66</f>
        <v>5</v>
      </c>
      <c r="AA48" s="107" t="e">
        <f>IF('INPUT YOUR DATA'!D66="",NA(),'INPUT YOUR DATA'!D66)</f>
        <v>#N/A</v>
      </c>
      <c r="AB48" s="107" t="e">
        <f>IF('INPUT YOUR DATA'!E66="",NA(),'INPUT YOUR DATA'!E66)</f>
        <v>#N/A</v>
      </c>
    </row>
    <row r="49" spans="24:28" x14ac:dyDescent="0.25">
      <c r="X49" s="107">
        <f>+'INPUT YOUR DATA'!B67</f>
        <v>44</v>
      </c>
      <c r="Y49" s="107" t="str">
        <f>IF('INPUT YOUR DATA'!C67="","Blank",'INPUT YOUR DATA'!C67)</f>
        <v>Blank</v>
      </c>
      <c r="Z49" s="107">
        <f>+'INPUT YOUR DATA'!F67</f>
        <v>5</v>
      </c>
      <c r="AA49" s="107" t="e">
        <f>IF('INPUT YOUR DATA'!D67="",NA(),'INPUT YOUR DATA'!D67)</f>
        <v>#N/A</v>
      </c>
      <c r="AB49" s="107" t="e">
        <f>IF('INPUT YOUR DATA'!E67="",NA(),'INPUT YOUR DATA'!E67)</f>
        <v>#N/A</v>
      </c>
    </row>
    <row r="50" spans="24:28" x14ac:dyDescent="0.25">
      <c r="X50" s="107">
        <f>+'INPUT YOUR DATA'!B68</f>
        <v>45</v>
      </c>
      <c r="Y50" s="107" t="str">
        <f>IF('INPUT YOUR DATA'!C68="","Blank",'INPUT YOUR DATA'!C68)</f>
        <v>Blank</v>
      </c>
      <c r="Z50" s="107">
        <f>+'INPUT YOUR DATA'!F68</f>
        <v>5</v>
      </c>
      <c r="AA50" s="107" t="e">
        <f>IF('INPUT YOUR DATA'!D68="",NA(),'INPUT YOUR DATA'!D68)</f>
        <v>#N/A</v>
      </c>
      <c r="AB50" s="107" t="e">
        <f>IF('INPUT YOUR DATA'!E68="",NA(),'INPUT YOUR DATA'!E68)</f>
        <v>#N/A</v>
      </c>
    </row>
    <row r="51" spans="24:28" x14ac:dyDescent="0.25">
      <c r="X51" s="107">
        <f>+'INPUT YOUR DATA'!B69</f>
        <v>46</v>
      </c>
      <c r="Y51" s="107" t="str">
        <f>IF('INPUT YOUR DATA'!C69="","Blank",'INPUT YOUR DATA'!C69)</f>
        <v>Blank</v>
      </c>
      <c r="Z51" s="107">
        <f>+'INPUT YOUR DATA'!F69</f>
        <v>5</v>
      </c>
      <c r="AA51" s="107" t="e">
        <f>IF('INPUT YOUR DATA'!D69="",NA(),'INPUT YOUR DATA'!D69)</f>
        <v>#N/A</v>
      </c>
      <c r="AB51" s="107" t="e">
        <f>IF('INPUT YOUR DATA'!E69="",NA(),'INPUT YOUR DATA'!E69)</f>
        <v>#N/A</v>
      </c>
    </row>
    <row r="52" spans="24:28" x14ac:dyDescent="0.25">
      <c r="X52" s="107">
        <f>+'INPUT YOUR DATA'!B70</f>
        <v>47</v>
      </c>
      <c r="Y52" s="107" t="str">
        <f>IF('INPUT YOUR DATA'!C70="","Blank",'INPUT YOUR DATA'!C70)</f>
        <v>Blank</v>
      </c>
      <c r="Z52" s="107">
        <f>+'INPUT YOUR DATA'!F70</f>
        <v>5</v>
      </c>
      <c r="AA52" s="107" t="e">
        <f>IF('INPUT YOUR DATA'!D70="",NA(),'INPUT YOUR DATA'!D70)</f>
        <v>#N/A</v>
      </c>
      <c r="AB52" s="107" t="e">
        <f>IF('INPUT YOUR DATA'!E70="",NA(),'INPUT YOUR DATA'!E70)</f>
        <v>#N/A</v>
      </c>
    </row>
    <row r="53" spans="24:28" x14ac:dyDescent="0.25">
      <c r="X53" s="107">
        <f>+'INPUT YOUR DATA'!B71</f>
        <v>48</v>
      </c>
      <c r="Y53" s="107" t="str">
        <f>IF('INPUT YOUR DATA'!C71="","Blank",'INPUT YOUR DATA'!C71)</f>
        <v>Blank</v>
      </c>
      <c r="Z53" s="107">
        <f>+'INPUT YOUR DATA'!F71</f>
        <v>5</v>
      </c>
      <c r="AA53" s="107" t="e">
        <f>IF('INPUT YOUR DATA'!D71="",NA(),'INPUT YOUR DATA'!D71)</f>
        <v>#N/A</v>
      </c>
      <c r="AB53" s="107" t="e">
        <f>IF('INPUT YOUR DATA'!E71="",NA(),'INPUT YOUR DATA'!E71)</f>
        <v>#N/A</v>
      </c>
    </row>
    <row r="54" spans="24:28" x14ac:dyDescent="0.25">
      <c r="X54" s="107">
        <f>+'INPUT YOUR DATA'!B72</f>
        <v>49</v>
      </c>
      <c r="Y54" s="107" t="str">
        <f>IF('INPUT YOUR DATA'!C72="","Blank",'INPUT YOUR DATA'!C72)</f>
        <v>Blank</v>
      </c>
      <c r="Z54" s="107">
        <f>+'INPUT YOUR DATA'!F72</f>
        <v>5</v>
      </c>
      <c r="AA54" s="107" t="e">
        <f>IF('INPUT YOUR DATA'!D72="",NA(),'INPUT YOUR DATA'!D72)</f>
        <v>#N/A</v>
      </c>
      <c r="AB54" s="107" t="e">
        <f>IF('INPUT YOUR DATA'!E72="",NA(),'INPUT YOUR DATA'!E72)</f>
        <v>#N/A</v>
      </c>
    </row>
    <row r="55" spans="24:28" x14ac:dyDescent="0.25">
      <c r="X55" s="107">
        <f>+'INPUT YOUR DATA'!B73</f>
        <v>50</v>
      </c>
      <c r="Y55" s="107" t="str">
        <f>IF('INPUT YOUR DATA'!C73="","Blank",'INPUT YOUR DATA'!C73)</f>
        <v>Blank</v>
      </c>
      <c r="Z55" s="107">
        <f>+'INPUT YOUR DATA'!F73</f>
        <v>5</v>
      </c>
      <c r="AA55" s="107" t="e">
        <f>IF('INPUT YOUR DATA'!D73="",NA(),'INPUT YOUR DATA'!D73)</f>
        <v>#N/A</v>
      </c>
      <c r="AB55" s="107" t="e">
        <f>IF('INPUT YOUR DATA'!E73="",NA(),'INPUT YOUR DATA'!E73)</f>
        <v>#N/A</v>
      </c>
    </row>
  </sheetData>
  <sheetProtection algorithmName="SHA-512" hashValue="iUNBGwUoTuGBmnqq3E+R3YUWHUUVj+1m3TRzthgHB1h0XXW66xWNkBpVHCbZ536jKx02YAkPyIfl4LjdVCEcGQ==" saltValue="ocxGCPEpjflBTBpTgP/+1A==" spinCount="100000" sheet="1" scenarios="1"/>
  <mergeCells count="11">
    <mergeCell ref="Q17:T17"/>
    <mergeCell ref="E41:H41"/>
    <mergeCell ref="E42:H42"/>
    <mergeCell ref="B2:O2"/>
    <mergeCell ref="Q7:T7"/>
    <mergeCell ref="Q9:T9"/>
    <mergeCell ref="Q10:T10"/>
    <mergeCell ref="Q12:T12"/>
    <mergeCell ref="Q14:T14"/>
    <mergeCell ref="Q16:T16"/>
    <mergeCell ref="B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88A-56C0-4ACA-B6A6-19795E40AFC2}">
  <dimension ref="B1:O2"/>
  <sheetViews>
    <sheetView showGridLines="0" workbookViewId="0">
      <selection activeCell="B2" sqref="B2:O2"/>
    </sheetView>
  </sheetViews>
  <sheetFormatPr defaultRowHeight="15" x14ac:dyDescent="0.25"/>
  <sheetData>
    <row r="1" spans="2:15" ht="15.75" thickBot="1" x14ac:dyDescent="0.3"/>
    <row r="2" spans="2:15" ht="24.75" customHeight="1" thickBot="1" x14ac:dyDescent="0.3">
      <c r="B2" s="179" t="s">
        <v>67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</sheetData>
  <mergeCells count="1"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zoomScaleNormal="100" workbookViewId="0">
      <selection activeCell="C3" sqref="C3:H3"/>
    </sheetView>
  </sheetViews>
  <sheetFormatPr defaultRowHeight="15" x14ac:dyDescent="0.25"/>
  <cols>
    <col min="1" max="2" width="9.140625" style="40"/>
    <col min="3" max="3" width="28.85546875" style="40" customWidth="1"/>
    <col min="4" max="5" width="25" style="40" customWidth="1"/>
    <col min="6" max="6" width="2.7109375" style="40" customWidth="1"/>
    <col min="7" max="8" width="29.42578125" style="40" customWidth="1"/>
    <col min="9" max="16384" width="9.140625" style="40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83" t="s">
        <v>29</v>
      </c>
      <c r="D3" s="184"/>
      <c r="E3" s="184"/>
      <c r="F3" s="184"/>
      <c r="G3" s="184"/>
      <c r="H3" s="185"/>
      <c r="I3" s="82"/>
      <c r="J3" s="82"/>
      <c r="K3" s="82"/>
      <c r="L3" s="82"/>
      <c r="M3" s="82"/>
      <c r="N3" s="82"/>
      <c r="O3" s="82"/>
    </row>
    <row r="4" spans="2:15" ht="15.75" thickBot="1" x14ac:dyDescent="0.3">
      <c r="C4" s="83"/>
      <c r="D4" s="84"/>
      <c r="E4" s="85"/>
      <c r="F4" s="84"/>
      <c r="G4" s="86"/>
      <c r="H4" s="84"/>
      <c r="I4" s="84"/>
      <c r="J4" s="84"/>
      <c r="K4" s="84"/>
      <c r="L4" s="84"/>
      <c r="M4" s="84"/>
      <c r="N4" s="84"/>
      <c r="O4" s="84"/>
    </row>
    <row r="5" spans="2:15" ht="45.75" customHeight="1" thickBot="1" x14ac:dyDescent="0.3">
      <c r="C5" s="87" t="s">
        <v>30</v>
      </c>
      <c r="D5" s="3"/>
      <c r="E5" s="186" t="s">
        <v>31</v>
      </c>
      <c r="F5" s="187"/>
      <c r="G5" s="188" t="s">
        <v>78</v>
      </c>
      <c r="H5" s="189"/>
      <c r="I5" s="84"/>
      <c r="J5" s="84"/>
      <c r="K5" s="84"/>
      <c r="L5" s="84"/>
      <c r="M5" s="84"/>
      <c r="N5" s="84"/>
      <c r="O5" s="84"/>
    </row>
    <row r="6" spans="2:15" ht="45.75" customHeight="1" thickBot="1" x14ac:dyDescent="0.3">
      <c r="C6" s="88" t="s">
        <v>32</v>
      </c>
      <c r="D6" s="3"/>
      <c r="E6" s="186" t="s">
        <v>33</v>
      </c>
      <c r="F6" s="187"/>
      <c r="G6" s="190" t="s">
        <v>34</v>
      </c>
      <c r="H6" s="191"/>
      <c r="I6" s="84"/>
      <c r="J6" s="84"/>
      <c r="K6" s="84"/>
      <c r="L6" s="84"/>
      <c r="M6" s="84"/>
      <c r="N6" s="84"/>
      <c r="O6" s="84"/>
    </row>
    <row r="7" spans="2:15" ht="15.75" thickBot="1" x14ac:dyDescent="0.3">
      <c r="C7" s="84"/>
      <c r="D7" s="182"/>
      <c r="E7" s="182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2:15" ht="43.5" customHeight="1" thickBot="1" x14ac:dyDescent="0.3">
      <c r="C8" s="89" t="s">
        <v>35</v>
      </c>
      <c r="D8" s="90" t="s">
        <v>36</v>
      </c>
      <c r="E8" s="90" t="s">
        <v>37</v>
      </c>
      <c r="F8" s="91"/>
      <c r="G8" s="92" t="s">
        <v>38</v>
      </c>
      <c r="H8" s="92" t="s">
        <v>39</v>
      </c>
      <c r="I8" s="91"/>
      <c r="J8" s="91"/>
      <c r="K8" s="91"/>
      <c r="L8" s="91"/>
      <c r="M8" s="91"/>
      <c r="N8" s="91"/>
      <c r="O8" s="91"/>
    </row>
    <row r="9" spans="2:15" ht="15.75" x14ac:dyDescent="0.25">
      <c r="B9" s="93">
        <v>1</v>
      </c>
      <c r="C9" s="4"/>
      <c r="D9" s="5"/>
      <c r="E9" s="5"/>
      <c r="F9" s="86"/>
      <c r="G9" s="94" t="str">
        <f>IF(D9&lt;&gt;"",(D9-$D$6)*8/($D$5-$D$6)+1,"")</f>
        <v/>
      </c>
      <c r="H9" s="95" t="str">
        <f>IF(E9&lt;&gt;"",(E9-$D$6)*8/($D$5-$D$6)+1,"")</f>
        <v/>
      </c>
      <c r="I9" s="96"/>
      <c r="J9" s="96"/>
      <c r="K9" s="96"/>
      <c r="L9" s="96"/>
      <c r="M9" s="96"/>
      <c r="N9" s="96"/>
      <c r="O9" s="96"/>
    </row>
    <row r="10" spans="2:15" ht="15.75" x14ac:dyDescent="0.25">
      <c r="B10" s="97">
        <v>2</v>
      </c>
      <c r="C10" s="6"/>
      <c r="D10" s="7"/>
      <c r="E10" s="7"/>
      <c r="F10" s="86"/>
      <c r="G10" s="98" t="str">
        <f t="shared" ref="G10:H33" si="0">IF(D10&lt;&gt;"",(D10-$D$6)*8/($D$5-$D$6)+1,"")</f>
        <v/>
      </c>
      <c r="H10" s="98" t="str">
        <f t="shared" si="0"/>
        <v/>
      </c>
      <c r="I10" s="96"/>
      <c r="J10" s="96"/>
      <c r="K10" s="96"/>
      <c r="L10" s="96"/>
      <c r="M10" s="96"/>
      <c r="N10" s="96"/>
      <c r="O10" s="96"/>
    </row>
    <row r="11" spans="2:15" ht="15.75" x14ac:dyDescent="0.25">
      <c r="B11" s="97">
        <v>3</v>
      </c>
      <c r="C11" s="6"/>
      <c r="D11" s="7"/>
      <c r="E11" s="7"/>
      <c r="F11" s="86"/>
      <c r="G11" s="98" t="str">
        <f t="shared" si="0"/>
        <v/>
      </c>
      <c r="H11" s="98" t="str">
        <f t="shared" si="0"/>
        <v/>
      </c>
      <c r="I11" s="96"/>
      <c r="J11" s="96"/>
      <c r="K11" s="96"/>
      <c r="L11" s="96"/>
      <c r="M11" s="96"/>
      <c r="N11" s="96"/>
      <c r="O11" s="96"/>
    </row>
    <row r="12" spans="2:15" ht="15.75" x14ac:dyDescent="0.25">
      <c r="B12" s="97">
        <v>4</v>
      </c>
      <c r="C12" s="6"/>
      <c r="D12" s="7"/>
      <c r="E12" s="7"/>
      <c r="F12" s="86"/>
      <c r="G12" s="98" t="str">
        <f t="shared" si="0"/>
        <v/>
      </c>
      <c r="H12" s="98" t="str">
        <f t="shared" si="0"/>
        <v/>
      </c>
      <c r="I12" s="96"/>
      <c r="J12" s="96"/>
      <c r="K12" s="96"/>
      <c r="L12" s="96"/>
      <c r="M12" s="96"/>
      <c r="N12" s="96"/>
      <c r="O12" s="96"/>
    </row>
    <row r="13" spans="2:15" ht="16.5" thickBot="1" x14ac:dyDescent="0.3">
      <c r="B13" s="99">
        <v>5</v>
      </c>
      <c r="C13" s="8"/>
      <c r="D13" s="9"/>
      <c r="E13" s="9"/>
      <c r="F13" s="86"/>
      <c r="G13" s="100" t="str">
        <f t="shared" si="0"/>
        <v/>
      </c>
      <c r="H13" s="100" t="str">
        <f t="shared" si="0"/>
        <v/>
      </c>
      <c r="I13" s="96"/>
      <c r="J13" s="96"/>
      <c r="K13" s="96"/>
      <c r="L13" s="96"/>
      <c r="M13" s="96"/>
      <c r="N13" s="96"/>
      <c r="O13" s="96"/>
    </row>
    <row r="14" spans="2:15" ht="15.75" x14ac:dyDescent="0.25">
      <c r="B14" s="93">
        <v>6</v>
      </c>
      <c r="C14" s="4"/>
      <c r="D14" s="5"/>
      <c r="E14" s="5"/>
      <c r="F14" s="86"/>
      <c r="G14" s="95" t="str">
        <f t="shared" si="0"/>
        <v/>
      </c>
      <c r="H14" s="95" t="str">
        <f t="shared" si="0"/>
        <v/>
      </c>
      <c r="I14" s="96"/>
      <c r="J14" s="96"/>
      <c r="K14" s="96"/>
      <c r="L14" s="96"/>
      <c r="M14" s="96"/>
      <c r="N14" s="96"/>
      <c r="O14" s="96"/>
    </row>
    <row r="15" spans="2:15" ht="15.75" x14ac:dyDescent="0.25">
      <c r="B15" s="97">
        <v>7</v>
      </c>
      <c r="C15" s="6"/>
      <c r="D15" s="7"/>
      <c r="E15" s="7"/>
      <c r="F15" s="86"/>
      <c r="G15" s="98" t="str">
        <f t="shared" si="0"/>
        <v/>
      </c>
      <c r="H15" s="98" t="str">
        <f t="shared" si="0"/>
        <v/>
      </c>
      <c r="I15" s="96"/>
      <c r="J15" s="96"/>
      <c r="K15" s="96"/>
      <c r="L15" s="96"/>
      <c r="M15" s="96"/>
      <c r="N15" s="96"/>
      <c r="O15" s="96"/>
    </row>
    <row r="16" spans="2:15" ht="15.75" x14ac:dyDescent="0.25">
      <c r="B16" s="97">
        <v>8</v>
      </c>
      <c r="C16" s="6"/>
      <c r="D16" s="7"/>
      <c r="E16" s="7"/>
      <c r="F16" s="86"/>
      <c r="G16" s="98" t="str">
        <f t="shared" si="0"/>
        <v/>
      </c>
      <c r="H16" s="98" t="str">
        <f t="shared" si="0"/>
        <v/>
      </c>
      <c r="I16" s="96"/>
      <c r="J16" s="96"/>
      <c r="K16" s="96"/>
      <c r="L16" s="96"/>
      <c r="M16" s="96"/>
      <c r="N16" s="96"/>
      <c r="O16" s="96"/>
    </row>
    <row r="17" spans="2:15" ht="15.75" x14ac:dyDescent="0.25">
      <c r="B17" s="97">
        <v>9</v>
      </c>
      <c r="C17" s="6"/>
      <c r="D17" s="7"/>
      <c r="E17" s="7"/>
      <c r="F17" s="86"/>
      <c r="G17" s="98" t="str">
        <f t="shared" si="0"/>
        <v/>
      </c>
      <c r="H17" s="98" t="str">
        <f t="shared" si="0"/>
        <v/>
      </c>
      <c r="I17" s="96"/>
      <c r="J17" s="96"/>
      <c r="K17" s="96"/>
      <c r="L17" s="96"/>
      <c r="M17" s="96"/>
      <c r="N17" s="96"/>
      <c r="O17" s="96"/>
    </row>
    <row r="18" spans="2:15" ht="16.5" thickBot="1" x14ac:dyDescent="0.3">
      <c r="B18" s="99">
        <v>10</v>
      </c>
      <c r="C18" s="8"/>
      <c r="D18" s="9"/>
      <c r="E18" s="9"/>
      <c r="F18" s="86"/>
      <c r="G18" s="100" t="str">
        <f t="shared" si="0"/>
        <v/>
      </c>
      <c r="H18" s="100" t="str">
        <f t="shared" si="0"/>
        <v/>
      </c>
      <c r="I18" s="96"/>
      <c r="J18" s="96"/>
      <c r="K18" s="96"/>
      <c r="L18" s="96"/>
      <c r="M18" s="96"/>
      <c r="N18" s="96"/>
      <c r="O18" s="96"/>
    </row>
    <row r="19" spans="2:15" ht="15.75" x14ac:dyDescent="0.25">
      <c r="B19" s="97">
        <v>11</v>
      </c>
      <c r="C19" s="6"/>
      <c r="D19" s="5"/>
      <c r="E19" s="5"/>
      <c r="F19" s="86"/>
      <c r="G19" s="98" t="str">
        <f t="shared" si="0"/>
        <v/>
      </c>
      <c r="H19" s="98" t="str">
        <f t="shared" si="0"/>
        <v/>
      </c>
      <c r="I19" s="96"/>
      <c r="J19" s="96"/>
      <c r="K19" s="96"/>
      <c r="L19" s="96"/>
      <c r="M19" s="96"/>
      <c r="N19" s="96"/>
      <c r="O19" s="96"/>
    </row>
    <row r="20" spans="2:15" ht="15.75" x14ac:dyDescent="0.25">
      <c r="B20" s="97">
        <v>12</v>
      </c>
      <c r="C20" s="6"/>
      <c r="D20" s="7"/>
      <c r="E20" s="7"/>
      <c r="F20" s="86"/>
      <c r="G20" s="98" t="str">
        <f t="shared" si="0"/>
        <v/>
      </c>
      <c r="H20" s="98" t="str">
        <f t="shared" si="0"/>
        <v/>
      </c>
      <c r="I20" s="96"/>
      <c r="J20" s="96"/>
      <c r="K20" s="96"/>
      <c r="L20" s="96"/>
      <c r="M20" s="96"/>
      <c r="N20" s="96"/>
      <c r="O20" s="96"/>
    </row>
    <row r="21" spans="2:15" ht="15.75" x14ac:dyDescent="0.25">
      <c r="B21" s="97">
        <v>13</v>
      </c>
      <c r="C21" s="10"/>
      <c r="D21" s="7"/>
      <c r="E21" s="7"/>
      <c r="F21" s="101"/>
      <c r="G21" s="102" t="str">
        <f t="shared" si="0"/>
        <v/>
      </c>
      <c r="H21" s="102" t="str">
        <f t="shared" si="0"/>
        <v/>
      </c>
      <c r="J21" s="96"/>
      <c r="K21" s="96"/>
      <c r="L21" s="96"/>
    </row>
    <row r="22" spans="2:15" ht="15.75" x14ac:dyDescent="0.25">
      <c r="B22" s="97">
        <v>14</v>
      </c>
      <c r="C22" s="10"/>
      <c r="D22" s="7"/>
      <c r="E22" s="7"/>
      <c r="F22" s="101"/>
      <c r="G22" s="102" t="str">
        <f t="shared" si="0"/>
        <v/>
      </c>
      <c r="H22" s="102" t="str">
        <f t="shared" si="0"/>
        <v/>
      </c>
      <c r="J22" s="96"/>
      <c r="K22" s="96"/>
      <c r="L22" s="96"/>
    </row>
    <row r="23" spans="2:15" ht="16.5" thickBot="1" x14ac:dyDescent="0.3">
      <c r="B23" s="97">
        <v>15</v>
      </c>
      <c r="C23" s="10"/>
      <c r="D23" s="9"/>
      <c r="E23" s="9"/>
      <c r="F23" s="101"/>
      <c r="G23" s="102" t="str">
        <f t="shared" si="0"/>
        <v/>
      </c>
      <c r="H23" s="102" t="str">
        <f t="shared" si="0"/>
        <v/>
      </c>
      <c r="J23" s="96"/>
      <c r="K23" s="96"/>
      <c r="L23" s="96"/>
    </row>
    <row r="24" spans="2:15" ht="15.75" x14ac:dyDescent="0.25">
      <c r="B24" s="93">
        <v>16</v>
      </c>
      <c r="C24" s="11"/>
      <c r="D24" s="5"/>
      <c r="E24" s="5"/>
      <c r="F24" s="101"/>
      <c r="G24" s="103" t="str">
        <f t="shared" si="0"/>
        <v/>
      </c>
      <c r="H24" s="103" t="str">
        <f t="shared" si="0"/>
        <v/>
      </c>
      <c r="J24" s="96"/>
      <c r="K24" s="96"/>
      <c r="L24" s="96"/>
    </row>
    <row r="25" spans="2:15" ht="15.75" x14ac:dyDescent="0.25">
      <c r="B25" s="97">
        <v>17</v>
      </c>
      <c r="C25" s="10"/>
      <c r="D25" s="7"/>
      <c r="E25" s="7"/>
      <c r="F25" s="101"/>
      <c r="G25" s="102" t="str">
        <f t="shared" si="0"/>
        <v/>
      </c>
      <c r="H25" s="102" t="str">
        <f t="shared" si="0"/>
        <v/>
      </c>
    </row>
    <row r="26" spans="2:15" ht="15.75" x14ac:dyDescent="0.25">
      <c r="B26" s="97">
        <v>18</v>
      </c>
      <c r="C26" s="10"/>
      <c r="D26" s="7"/>
      <c r="E26" s="7"/>
      <c r="F26" s="101"/>
      <c r="G26" s="102" t="str">
        <f t="shared" si="0"/>
        <v/>
      </c>
      <c r="H26" s="102" t="str">
        <f t="shared" si="0"/>
        <v/>
      </c>
    </row>
    <row r="27" spans="2:15" ht="15.75" x14ac:dyDescent="0.25">
      <c r="B27" s="97">
        <v>19</v>
      </c>
      <c r="C27" s="10"/>
      <c r="D27" s="7"/>
      <c r="E27" s="7"/>
      <c r="F27" s="101"/>
      <c r="G27" s="102" t="str">
        <f t="shared" si="0"/>
        <v/>
      </c>
      <c r="H27" s="102" t="str">
        <f t="shared" si="0"/>
        <v/>
      </c>
    </row>
    <row r="28" spans="2:15" ht="16.5" thickBot="1" x14ac:dyDescent="0.3">
      <c r="B28" s="97">
        <v>20</v>
      </c>
      <c r="C28" s="10"/>
      <c r="D28" s="9"/>
      <c r="E28" s="9"/>
      <c r="F28" s="101"/>
      <c r="G28" s="102" t="str">
        <f t="shared" si="0"/>
        <v/>
      </c>
      <c r="H28" s="102" t="str">
        <f t="shared" si="0"/>
        <v/>
      </c>
    </row>
    <row r="29" spans="2:15" ht="15.75" x14ac:dyDescent="0.25">
      <c r="B29" s="93">
        <v>21</v>
      </c>
      <c r="C29" s="12"/>
      <c r="D29" s="5"/>
      <c r="E29" s="5"/>
      <c r="F29" s="104"/>
      <c r="G29" s="103" t="str">
        <f t="shared" si="0"/>
        <v/>
      </c>
      <c r="H29" s="103" t="str">
        <f t="shared" si="0"/>
        <v/>
      </c>
    </row>
    <row r="30" spans="2:15" ht="15.75" x14ac:dyDescent="0.25">
      <c r="B30" s="97">
        <v>22</v>
      </c>
      <c r="C30" s="13"/>
      <c r="D30" s="7"/>
      <c r="E30" s="7"/>
      <c r="F30" s="101"/>
      <c r="G30" s="102" t="str">
        <f t="shared" si="0"/>
        <v/>
      </c>
      <c r="H30" s="102" t="str">
        <f t="shared" si="0"/>
        <v/>
      </c>
    </row>
    <row r="31" spans="2:15" ht="15.75" x14ac:dyDescent="0.25">
      <c r="B31" s="97">
        <v>23</v>
      </c>
      <c r="C31" s="13"/>
      <c r="D31" s="7"/>
      <c r="E31" s="7"/>
      <c r="F31" s="101"/>
      <c r="G31" s="102" t="str">
        <f t="shared" si="0"/>
        <v/>
      </c>
      <c r="H31" s="102" t="str">
        <f t="shared" si="0"/>
        <v/>
      </c>
    </row>
    <row r="32" spans="2:15" ht="15.75" x14ac:dyDescent="0.25">
      <c r="B32" s="97">
        <v>24</v>
      </c>
      <c r="C32" s="13"/>
      <c r="D32" s="7"/>
      <c r="E32" s="7"/>
      <c r="F32" s="101"/>
      <c r="G32" s="102" t="str">
        <f t="shared" si="0"/>
        <v/>
      </c>
      <c r="H32" s="102" t="str">
        <f t="shared" si="0"/>
        <v/>
      </c>
    </row>
    <row r="33" spans="2:8" ht="16.5" thickBot="1" x14ac:dyDescent="0.3">
      <c r="B33" s="99">
        <v>25</v>
      </c>
      <c r="C33" s="14"/>
      <c r="D33" s="9"/>
      <c r="E33" s="9"/>
      <c r="F33" s="105"/>
      <c r="G33" s="106" t="str">
        <f t="shared" si="0"/>
        <v/>
      </c>
      <c r="H33" s="106" t="str">
        <f t="shared" si="0"/>
        <v/>
      </c>
    </row>
    <row r="34" spans="2:8" ht="15.75" x14ac:dyDescent="0.25">
      <c r="B34" s="93">
        <v>26</v>
      </c>
      <c r="C34" s="4"/>
      <c r="D34" s="5"/>
      <c r="E34" s="5"/>
      <c r="F34" s="86"/>
      <c r="G34" s="94" t="str">
        <f>IF(D34&lt;&gt;"",(D34-$D$6)*8/($D$5-$D$6)+1,"")</f>
        <v/>
      </c>
      <c r="H34" s="95" t="str">
        <f>IF(E34&lt;&gt;"",(E34-$D$6)*8/($D$5-$D$6)+1,"")</f>
        <v/>
      </c>
    </row>
    <row r="35" spans="2:8" ht="15.75" x14ac:dyDescent="0.25">
      <c r="B35" s="97">
        <v>27</v>
      </c>
      <c r="C35" s="6"/>
      <c r="D35" s="7"/>
      <c r="E35" s="7"/>
      <c r="F35" s="86"/>
      <c r="G35" s="98" t="str">
        <f t="shared" ref="G35:G58" si="1">IF(D35&lt;&gt;"",(D35-$D$6)*8/($D$5-$D$6)+1,"")</f>
        <v/>
      </c>
      <c r="H35" s="98" t="str">
        <f t="shared" ref="H35:H58" si="2">IF(E35&lt;&gt;"",(E35-$D$6)*8/($D$5-$D$6)+1,"")</f>
        <v/>
      </c>
    </row>
    <row r="36" spans="2:8" ht="15.75" x14ac:dyDescent="0.25">
      <c r="B36" s="97">
        <v>28</v>
      </c>
      <c r="C36" s="6"/>
      <c r="D36" s="7"/>
      <c r="E36" s="7"/>
      <c r="F36" s="86"/>
      <c r="G36" s="98" t="str">
        <f t="shared" si="1"/>
        <v/>
      </c>
      <c r="H36" s="98" t="str">
        <f t="shared" si="2"/>
        <v/>
      </c>
    </row>
    <row r="37" spans="2:8" ht="15.75" x14ac:dyDescent="0.25">
      <c r="B37" s="97">
        <v>29</v>
      </c>
      <c r="C37" s="6"/>
      <c r="D37" s="7"/>
      <c r="E37" s="7"/>
      <c r="F37" s="86"/>
      <c r="G37" s="98" t="str">
        <f t="shared" si="1"/>
        <v/>
      </c>
      <c r="H37" s="98" t="str">
        <f t="shared" si="2"/>
        <v/>
      </c>
    </row>
    <row r="38" spans="2:8" ht="16.5" thickBot="1" x14ac:dyDescent="0.3">
      <c r="B38" s="99">
        <v>30</v>
      </c>
      <c r="C38" s="8"/>
      <c r="D38" s="9"/>
      <c r="E38" s="9"/>
      <c r="F38" s="86"/>
      <c r="G38" s="100" t="str">
        <f t="shared" si="1"/>
        <v/>
      </c>
      <c r="H38" s="100" t="str">
        <f t="shared" si="2"/>
        <v/>
      </c>
    </row>
    <row r="39" spans="2:8" ht="15.75" x14ac:dyDescent="0.25">
      <c r="B39" s="93">
        <v>31</v>
      </c>
      <c r="C39" s="4"/>
      <c r="D39" s="5"/>
      <c r="E39" s="5"/>
      <c r="F39" s="86"/>
      <c r="G39" s="95" t="str">
        <f t="shared" si="1"/>
        <v/>
      </c>
      <c r="H39" s="95" t="str">
        <f t="shared" si="2"/>
        <v/>
      </c>
    </row>
    <row r="40" spans="2:8" ht="15.75" x14ac:dyDescent="0.25">
      <c r="B40" s="97">
        <v>32</v>
      </c>
      <c r="C40" s="6"/>
      <c r="D40" s="7"/>
      <c r="E40" s="7"/>
      <c r="F40" s="86"/>
      <c r="G40" s="98" t="str">
        <f t="shared" si="1"/>
        <v/>
      </c>
      <c r="H40" s="98" t="str">
        <f t="shared" si="2"/>
        <v/>
      </c>
    </row>
    <row r="41" spans="2:8" ht="15.75" x14ac:dyDescent="0.25">
      <c r="B41" s="97">
        <v>33</v>
      </c>
      <c r="C41" s="6"/>
      <c r="D41" s="7"/>
      <c r="E41" s="7"/>
      <c r="F41" s="86"/>
      <c r="G41" s="98" t="str">
        <f t="shared" si="1"/>
        <v/>
      </c>
      <c r="H41" s="98" t="str">
        <f t="shared" si="2"/>
        <v/>
      </c>
    </row>
    <row r="42" spans="2:8" ht="15.75" x14ac:dyDescent="0.25">
      <c r="B42" s="97">
        <v>34</v>
      </c>
      <c r="C42" s="6"/>
      <c r="D42" s="7"/>
      <c r="E42" s="7"/>
      <c r="F42" s="86"/>
      <c r="G42" s="98" t="str">
        <f t="shared" si="1"/>
        <v/>
      </c>
      <c r="H42" s="98" t="str">
        <f t="shared" si="2"/>
        <v/>
      </c>
    </row>
    <row r="43" spans="2:8" ht="16.5" thickBot="1" x14ac:dyDescent="0.3">
      <c r="B43" s="99">
        <v>35</v>
      </c>
      <c r="C43" s="8"/>
      <c r="D43" s="9"/>
      <c r="E43" s="9"/>
      <c r="F43" s="86"/>
      <c r="G43" s="100" t="str">
        <f t="shared" si="1"/>
        <v/>
      </c>
      <c r="H43" s="100" t="str">
        <f t="shared" si="2"/>
        <v/>
      </c>
    </row>
    <row r="44" spans="2:8" ht="15.75" x14ac:dyDescent="0.25">
      <c r="B44" s="97">
        <v>36</v>
      </c>
      <c r="C44" s="6"/>
      <c r="D44" s="5"/>
      <c r="E44" s="5"/>
      <c r="F44" s="86"/>
      <c r="G44" s="98" t="str">
        <f t="shared" si="1"/>
        <v/>
      </c>
      <c r="H44" s="98" t="str">
        <f t="shared" si="2"/>
        <v/>
      </c>
    </row>
    <row r="45" spans="2:8" ht="15.75" x14ac:dyDescent="0.25">
      <c r="B45" s="97">
        <v>37</v>
      </c>
      <c r="C45" s="6"/>
      <c r="D45" s="7"/>
      <c r="E45" s="7"/>
      <c r="F45" s="86"/>
      <c r="G45" s="98" t="str">
        <f t="shared" si="1"/>
        <v/>
      </c>
      <c r="H45" s="98" t="str">
        <f t="shared" si="2"/>
        <v/>
      </c>
    </row>
    <row r="46" spans="2:8" ht="15.75" x14ac:dyDescent="0.25">
      <c r="B46" s="97">
        <v>38</v>
      </c>
      <c r="C46" s="10"/>
      <c r="D46" s="7"/>
      <c r="E46" s="7"/>
      <c r="F46" s="101"/>
      <c r="G46" s="102" t="str">
        <f t="shared" si="1"/>
        <v/>
      </c>
      <c r="H46" s="102" t="str">
        <f t="shared" si="2"/>
        <v/>
      </c>
    </row>
    <row r="47" spans="2:8" ht="15.75" x14ac:dyDescent="0.25">
      <c r="B47" s="97">
        <v>39</v>
      </c>
      <c r="C47" s="10"/>
      <c r="D47" s="7"/>
      <c r="E47" s="7"/>
      <c r="F47" s="101"/>
      <c r="G47" s="102" t="str">
        <f t="shared" si="1"/>
        <v/>
      </c>
      <c r="H47" s="102" t="str">
        <f t="shared" si="2"/>
        <v/>
      </c>
    </row>
    <row r="48" spans="2:8" ht="16.5" thickBot="1" x14ac:dyDescent="0.3">
      <c r="B48" s="97">
        <v>40</v>
      </c>
      <c r="C48" s="10"/>
      <c r="D48" s="9"/>
      <c r="E48" s="9"/>
      <c r="F48" s="101"/>
      <c r="G48" s="102" t="str">
        <f t="shared" si="1"/>
        <v/>
      </c>
      <c r="H48" s="102" t="str">
        <f t="shared" si="2"/>
        <v/>
      </c>
    </row>
    <row r="49" spans="2:8" ht="15.75" x14ac:dyDescent="0.25">
      <c r="B49" s="93">
        <v>41</v>
      </c>
      <c r="C49" s="11"/>
      <c r="D49" s="5"/>
      <c r="E49" s="5"/>
      <c r="F49" s="101"/>
      <c r="G49" s="103" t="str">
        <f t="shared" si="1"/>
        <v/>
      </c>
      <c r="H49" s="103" t="str">
        <f t="shared" si="2"/>
        <v/>
      </c>
    </row>
    <row r="50" spans="2:8" ht="15.75" x14ac:dyDescent="0.25">
      <c r="B50" s="97">
        <v>42</v>
      </c>
      <c r="C50" s="10"/>
      <c r="D50" s="7"/>
      <c r="E50" s="7"/>
      <c r="F50" s="101"/>
      <c r="G50" s="102" t="str">
        <f t="shared" si="1"/>
        <v/>
      </c>
      <c r="H50" s="102" t="str">
        <f t="shared" si="2"/>
        <v/>
      </c>
    </row>
    <row r="51" spans="2:8" ht="15.75" x14ac:dyDescent="0.25">
      <c r="B51" s="97">
        <v>43</v>
      </c>
      <c r="C51" s="10"/>
      <c r="D51" s="7"/>
      <c r="E51" s="7"/>
      <c r="F51" s="101"/>
      <c r="G51" s="102" t="str">
        <f t="shared" si="1"/>
        <v/>
      </c>
      <c r="H51" s="102" t="str">
        <f t="shared" si="2"/>
        <v/>
      </c>
    </row>
    <row r="52" spans="2:8" ht="15.75" x14ac:dyDescent="0.25">
      <c r="B52" s="97">
        <v>44</v>
      </c>
      <c r="C52" s="10"/>
      <c r="D52" s="7"/>
      <c r="E52" s="7"/>
      <c r="F52" s="101"/>
      <c r="G52" s="102" t="str">
        <f t="shared" si="1"/>
        <v/>
      </c>
      <c r="H52" s="102" t="str">
        <f t="shared" si="2"/>
        <v/>
      </c>
    </row>
    <row r="53" spans="2:8" ht="16.5" thickBot="1" x14ac:dyDescent="0.3">
      <c r="B53" s="97">
        <v>45</v>
      </c>
      <c r="C53" s="10"/>
      <c r="D53" s="9"/>
      <c r="E53" s="9"/>
      <c r="F53" s="101"/>
      <c r="G53" s="102" t="str">
        <f t="shared" si="1"/>
        <v/>
      </c>
      <c r="H53" s="102" t="str">
        <f t="shared" si="2"/>
        <v/>
      </c>
    </row>
    <row r="54" spans="2:8" ht="15.75" x14ac:dyDescent="0.25">
      <c r="B54" s="93">
        <v>46</v>
      </c>
      <c r="C54" s="12"/>
      <c r="D54" s="5"/>
      <c r="E54" s="5"/>
      <c r="F54" s="104"/>
      <c r="G54" s="103" t="str">
        <f t="shared" si="1"/>
        <v/>
      </c>
      <c r="H54" s="103" t="str">
        <f t="shared" si="2"/>
        <v/>
      </c>
    </row>
    <row r="55" spans="2:8" ht="15.75" x14ac:dyDescent="0.25">
      <c r="B55" s="97">
        <v>47</v>
      </c>
      <c r="C55" s="13"/>
      <c r="D55" s="7"/>
      <c r="E55" s="7"/>
      <c r="F55" s="101"/>
      <c r="G55" s="102" t="str">
        <f t="shared" si="1"/>
        <v/>
      </c>
      <c r="H55" s="102" t="str">
        <f t="shared" si="2"/>
        <v/>
      </c>
    </row>
    <row r="56" spans="2:8" ht="15.75" x14ac:dyDescent="0.25">
      <c r="B56" s="97">
        <v>48</v>
      </c>
      <c r="C56" s="13"/>
      <c r="D56" s="7"/>
      <c r="E56" s="7"/>
      <c r="F56" s="101"/>
      <c r="G56" s="102" t="str">
        <f t="shared" si="1"/>
        <v/>
      </c>
      <c r="H56" s="102" t="str">
        <f t="shared" si="2"/>
        <v/>
      </c>
    </row>
    <row r="57" spans="2:8" ht="15.75" x14ac:dyDescent="0.25">
      <c r="B57" s="97">
        <v>49</v>
      </c>
      <c r="C57" s="13"/>
      <c r="D57" s="7"/>
      <c r="E57" s="7"/>
      <c r="F57" s="101"/>
      <c r="G57" s="102" t="str">
        <f t="shared" si="1"/>
        <v/>
      </c>
      <c r="H57" s="102" t="str">
        <f t="shared" si="2"/>
        <v/>
      </c>
    </row>
    <row r="58" spans="2:8" ht="16.5" thickBot="1" x14ac:dyDescent="0.3">
      <c r="B58" s="99">
        <v>50</v>
      </c>
      <c r="C58" s="14"/>
      <c r="D58" s="9"/>
      <c r="E58" s="9"/>
      <c r="F58" s="105"/>
      <c r="G58" s="106" t="str">
        <f t="shared" si="1"/>
        <v/>
      </c>
      <c r="H58" s="106" t="str">
        <f t="shared" si="2"/>
        <v/>
      </c>
    </row>
  </sheetData>
  <sheetProtection algorithmName="SHA-512" hashValue="TItJ/6q8Eu0qipfJ/rb7+GTyhzkrQW+C5ITpElW5poLcl1sSjf7vqlEJNLEeNbjEsOsYMLZBg1ZyMFTLfS/mxA==" saltValue="OazswE78pEVj2bkLj4Y+d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58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INPUT YOUR DATA</vt:lpstr>
      <vt:lpstr>VIEW YOUR MAP</vt:lpstr>
      <vt:lpstr>Blank for Maps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2025-01-16T23:42:55Z</dcterms:modified>
</cp:coreProperties>
</file>