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ssg/"/>
    </mc:Choice>
  </mc:AlternateContent>
  <xr:revisionPtr revIDLastSave="0" documentId="8_{A0DC9D59-D12C-4DB9-953A-CBC477D859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w to Use" sheetId="8" r:id="rId1"/>
    <sheet name="Data entry" sheetId="4" r:id="rId2"/>
    <sheet name="Segment data" sheetId="6" r:id="rId3"/>
    <sheet name="Segment profile" sheetId="11" r:id="rId4"/>
    <sheet name="Segment compare" sheetId="7" r:id="rId5"/>
    <sheet name="Rescale data" sheetId="9" r:id="rId6"/>
  </sheets>
  <definedNames>
    <definedName name="_xlnm._FilterDatabase" localSheetId="1" hidden="1">'Data entry'!$B$12:$AY$1012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1" i="9" l="1"/>
  <c r="E1010" i="9"/>
  <c r="E1009" i="9"/>
  <c r="E1008" i="9"/>
  <c r="E1007" i="9"/>
  <c r="E1006" i="9"/>
  <c r="E1005" i="9"/>
  <c r="E1004" i="9"/>
  <c r="E1003" i="9"/>
  <c r="E1002" i="9"/>
  <c r="E1001" i="9"/>
  <c r="E1000" i="9"/>
  <c r="E999" i="9"/>
  <c r="E998" i="9"/>
  <c r="E997" i="9"/>
  <c r="E996" i="9"/>
  <c r="E995" i="9"/>
  <c r="E994" i="9"/>
  <c r="E993" i="9"/>
  <c r="E992" i="9"/>
  <c r="E991" i="9"/>
  <c r="E990" i="9"/>
  <c r="E989" i="9"/>
  <c r="E988" i="9"/>
  <c r="E987" i="9"/>
  <c r="E986" i="9"/>
  <c r="E985" i="9"/>
  <c r="E984" i="9"/>
  <c r="E983" i="9"/>
  <c r="E982" i="9"/>
  <c r="E981" i="9"/>
  <c r="E980" i="9"/>
  <c r="E979" i="9"/>
  <c r="E978" i="9"/>
  <c r="E977" i="9"/>
  <c r="E976" i="9"/>
  <c r="E975" i="9"/>
  <c r="E974" i="9"/>
  <c r="E973" i="9"/>
  <c r="E972" i="9"/>
  <c r="E971" i="9"/>
  <c r="E970" i="9"/>
  <c r="E969" i="9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39" i="9"/>
  <c r="E938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E917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901" i="9"/>
  <c r="E900" i="9"/>
  <c r="E899" i="9"/>
  <c r="E898" i="9"/>
  <c r="E897" i="9"/>
  <c r="E896" i="9"/>
  <c r="E895" i="9"/>
  <c r="E894" i="9"/>
  <c r="E893" i="9"/>
  <c r="E892" i="9"/>
  <c r="E891" i="9"/>
  <c r="E890" i="9"/>
  <c r="E889" i="9"/>
  <c r="E888" i="9"/>
  <c r="E887" i="9"/>
  <c r="E886" i="9"/>
  <c r="E885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2" i="9"/>
  <c r="E871" i="9"/>
  <c r="E870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F24" i="7"/>
  <c r="J20" i="7"/>
  <c r="I19" i="7"/>
  <c r="V18" i="7"/>
  <c r="S19" i="7"/>
  <c r="R18" i="7"/>
  <c r="O19" i="7"/>
  <c r="N18" i="7"/>
  <c r="M18" i="7"/>
  <c r="P18" i="7"/>
  <c r="Q18" i="7"/>
  <c r="T18" i="7"/>
  <c r="U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M19" i="7"/>
  <c r="N19" i="7"/>
  <c r="P19" i="7"/>
  <c r="Q19" i="7"/>
  <c r="R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M20" i="7"/>
  <c r="N20" i="7"/>
  <c r="P20" i="7"/>
  <c r="Q20" i="7"/>
  <c r="R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M21" i="7"/>
  <c r="N21" i="7"/>
  <c r="P21" i="7"/>
  <c r="Q21" i="7"/>
  <c r="R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M22" i="7"/>
  <c r="N22" i="7"/>
  <c r="P22" i="7"/>
  <c r="Q22" i="7"/>
  <c r="R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M23" i="7"/>
  <c r="N23" i="7"/>
  <c r="P23" i="7"/>
  <c r="Q23" i="7"/>
  <c r="R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M24" i="7"/>
  <c r="N24" i="7"/>
  <c r="P24" i="7"/>
  <c r="Q24" i="7"/>
  <c r="R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M25" i="7"/>
  <c r="N25" i="7"/>
  <c r="P25" i="7"/>
  <c r="Q25" i="7"/>
  <c r="R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M26" i="7"/>
  <c r="N26" i="7"/>
  <c r="P26" i="7"/>
  <c r="Q26" i="7"/>
  <c r="R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M27" i="7"/>
  <c r="N27" i="7"/>
  <c r="P27" i="7"/>
  <c r="Q27" i="7"/>
  <c r="R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AZ15" i="11"/>
  <c r="AZ29" i="11" s="1"/>
  <c r="AZ49" i="7" s="1"/>
  <c r="AY15" i="11"/>
  <c r="AY29" i="11" s="1"/>
  <c r="AY49" i="7" s="1"/>
  <c r="AX15" i="11"/>
  <c r="AW15" i="11"/>
  <c r="AW29" i="11" s="1"/>
  <c r="AW49" i="7" s="1"/>
  <c r="AV15" i="11"/>
  <c r="AV29" i="11" s="1"/>
  <c r="AV49" i="7" s="1"/>
  <c r="AU15" i="11"/>
  <c r="AU29" i="11" s="1"/>
  <c r="AU49" i="7" s="1"/>
  <c r="AT15" i="11"/>
  <c r="AT29" i="11" s="1"/>
  <c r="AT49" i="7" s="1"/>
  <c r="AS15" i="11"/>
  <c r="AS29" i="11" s="1"/>
  <c r="AS49" i="7" s="1"/>
  <c r="AR15" i="11"/>
  <c r="AR29" i="11" s="1"/>
  <c r="AR49" i="7" s="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AZ14" i="11"/>
  <c r="AZ28" i="11" s="1"/>
  <c r="AZ48" i="7" s="1"/>
  <c r="AY14" i="11"/>
  <c r="AX14" i="11"/>
  <c r="AX28" i="11" s="1"/>
  <c r="AX48" i="7" s="1"/>
  <c r="AW14" i="11"/>
  <c r="AW28" i="11" s="1"/>
  <c r="AW48" i="7" s="1"/>
  <c r="AV14" i="11"/>
  <c r="AV28" i="11" s="1"/>
  <c r="AV48" i="7" s="1"/>
  <c r="AU14" i="11"/>
  <c r="AU28" i="11" s="1"/>
  <c r="AU48" i="7" s="1"/>
  <c r="AT14" i="11"/>
  <c r="AT28" i="11" s="1"/>
  <c r="AT48" i="7" s="1"/>
  <c r="AS14" i="11"/>
  <c r="AS28" i="11" s="1"/>
  <c r="AS48" i="7" s="1"/>
  <c r="AR14" i="11"/>
  <c r="AR28" i="11" s="1"/>
  <c r="AR48" i="7" s="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AZ13" i="11"/>
  <c r="AY13" i="11"/>
  <c r="AY27" i="11" s="1"/>
  <c r="AY47" i="7" s="1"/>
  <c r="AX13" i="11"/>
  <c r="AX27" i="11" s="1"/>
  <c r="AX47" i="7" s="1"/>
  <c r="AW13" i="11"/>
  <c r="AW27" i="11" s="1"/>
  <c r="AW47" i="7" s="1"/>
  <c r="AV13" i="11"/>
  <c r="AV27" i="11" s="1"/>
  <c r="AV47" i="7" s="1"/>
  <c r="AU13" i="11"/>
  <c r="AU27" i="11" s="1"/>
  <c r="AU47" i="7" s="1"/>
  <c r="AT13" i="11"/>
  <c r="AT27" i="11" s="1"/>
  <c r="AT47" i="7" s="1"/>
  <c r="AS13" i="11"/>
  <c r="AS27" i="11" s="1"/>
  <c r="AS47" i="7" s="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AZ12" i="11"/>
  <c r="AZ26" i="11" s="1"/>
  <c r="AZ46" i="7" s="1"/>
  <c r="AY12" i="11"/>
  <c r="AY26" i="11" s="1"/>
  <c r="AY46" i="7" s="1"/>
  <c r="AX12" i="11"/>
  <c r="AX26" i="11" s="1"/>
  <c r="AX46" i="7" s="1"/>
  <c r="AW12" i="11"/>
  <c r="AW26" i="11" s="1"/>
  <c r="AW46" i="7" s="1"/>
  <c r="AV12" i="11"/>
  <c r="AV26" i="11" s="1"/>
  <c r="AV46" i="7" s="1"/>
  <c r="AU12" i="11"/>
  <c r="AU26" i="11" s="1"/>
  <c r="AU46" i="7" s="1"/>
  <c r="AT12" i="11"/>
  <c r="AT26" i="11" s="1"/>
  <c r="AT46" i="7" s="1"/>
  <c r="AS12" i="11"/>
  <c r="AR12" i="11"/>
  <c r="AR26" i="11" s="1"/>
  <c r="AR46" i="7" s="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AZ11" i="11"/>
  <c r="AZ25" i="11" s="1"/>
  <c r="AZ45" i="7" s="1"/>
  <c r="AY11" i="11"/>
  <c r="AY25" i="11" s="1"/>
  <c r="AY45" i="7" s="1"/>
  <c r="AX11" i="11"/>
  <c r="AX25" i="11" s="1"/>
  <c r="AX45" i="7" s="1"/>
  <c r="AW11" i="11"/>
  <c r="AW25" i="11" s="1"/>
  <c r="AW45" i="7" s="1"/>
  <c r="AV11" i="11"/>
  <c r="AV25" i="11" s="1"/>
  <c r="AV45" i="7" s="1"/>
  <c r="AU11" i="11"/>
  <c r="AU25" i="11" s="1"/>
  <c r="AU45" i="7" s="1"/>
  <c r="AT11" i="11"/>
  <c r="AS11" i="11"/>
  <c r="AS25" i="11" s="1"/>
  <c r="AS45" i="7" s="1"/>
  <c r="AR11" i="11"/>
  <c r="AR25" i="11" s="1"/>
  <c r="AR45" i="7" s="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Z10" i="11"/>
  <c r="AZ24" i="11" s="1"/>
  <c r="AZ44" i="7" s="1"/>
  <c r="AY10" i="11"/>
  <c r="AY20" i="11" s="1"/>
  <c r="AX10" i="11"/>
  <c r="AX24" i="11" s="1"/>
  <c r="AX44" i="7" s="1"/>
  <c r="AW10" i="11"/>
  <c r="AW24" i="11" s="1"/>
  <c r="AW44" i="7" s="1"/>
  <c r="AV10" i="11"/>
  <c r="AV24" i="11" s="1"/>
  <c r="AV44" i="7" s="1"/>
  <c r="AU10" i="11"/>
  <c r="AT10" i="11"/>
  <c r="AT24" i="11" s="1"/>
  <c r="AT44" i="7" s="1"/>
  <c r="AS10" i="11"/>
  <c r="AS24" i="11" s="1"/>
  <c r="AS44" i="7" s="1"/>
  <c r="AR10" i="11"/>
  <c r="AR24" i="11" s="1"/>
  <c r="AR44" i="7" s="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AZ9" i="11"/>
  <c r="AZ27" i="11" s="1"/>
  <c r="AZ47" i="7" s="1"/>
  <c r="AY9" i="11"/>
  <c r="AY23" i="11" s="1"/>
  <c r="AY43" i="7" s="1"/>
  <c r="AX9" i="11"/>
  <c r="AX23" i="11" s="1"/>
  <c r="AX43" i="7" s="1"/>
  <c r="AW9" i="11"/>
  <c r="AW23" i="11" s="1"/>
  <c r="AW43" i="7" s="1"/>
  <c r="AV9" i="11"/>
  <c r="AU9" i="11"/>
  <c r="AU23" i="11" s="1"/>
  <c r="AU43" i="7" s="1"/>
  <c r="AT9" i="11"/>
  <c r="AT23" i="11" s="1"/>
  <c r="AT43" i="7" s="1"/>
  <c r="AS9" i="11"/>
  <c r="AS23" i="11" s="1"/>
  <c r="AS43" i="7" s="1"/>
  <c r="AR9" i="11"/>
  <c r="AR27" i="11" s="1"/>
  <c r="AR47" i="7" s="1"/>
  <c r="AQ9" i="11"/>
  <c r="AP9" i="11"/>
  <c r="AO9" i="11"/>
  <c r="AN9" i="11"/>
  <c r="AM9" i="11"/>
  <c r="AL9" i="11"/>
  <c r="AK9" i="11"/>
  <c r="AJ9" i="11"/>
  <c r="AJ23" i="11" s="1"/>
  <c r="AJ43" i="7" s="1"/>
  <c r="AI9" i="11"/>
  <c r="AH9" i="11"/>
  <c r="AG9" i="11"/>
  <c r="AF9" i="11"/>
  <c r="AE9" i="11"/>
  <c r="AD9" i="11"/>
  <c r="AC9" i="11"/>
  <c r="AB9" i="11"/>
  <c r="AB23" i="11" s="1"/>
  <c r="AB43" i="7" s="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AZ8" i="11"/>
  <c r="AZ22" i="11" s="1"/>
  <c r="AZ42" i="7" s="1"/>
  <c r="AY8" i="11"/>
  <c r="AY22" i="11" s="1"/>
  <c r="AY42" i="7" s="1"/>
  <c r="AX8" i="11"/>
  <c r="AX22" i="11" s="1"/>
  <c r="AX42" i="7" s="1"/>
  <c r="AW8" i="11"/>
  <c r="AV8" i="11"/>
  <c r="AV23" i="11" s="1"/>
  <c r="AV43" i="7" s="1"/>
  <c r="AU8" i="11"/>
  <c r="AU22" i="11" s="1"/>
  <c r="AU42" i="7" s="1"/>
  <c r="AT8" i="11"/>
  <c r="AT22" i="11" s="1"/>
  <c r="AT42" i="7" s="1"/>
  <c r="AS8" i="11"/>
  <c r="AS26" i="11" s="1"/>
  <c r="AS46" i="7" s="1"/>
  <c r="AR8" i="11"/>
  <c r="AR22" i="11" s="1"/>
  <c r="AR42" i="7" s="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AZ7" i="11"/>
  <c r="AZ21" i="11" s="1"/>
  <c r="AZ41" i="7" s="1"/>
  <c r="AY7" i="11"/>
  <c r="AY21" i="11" s="1"/>
  <c r="AY41" i="7" s="1"/>
  <c r="AX7" i="11"/>
  <c r="AW7" i="11"/>
  <c r="AW21" i="11" s="1"/>
  <c r="AW41" i="7" s="1"/>
  <c r="AV7" i="11"/>
  <c r="AV21" i="11" s="1"/>
  <c r="AV41" i="7" s="1"/>
  <c r="AU7" i="11"/>
  <c r="AU21" i="11" s="1"/>
  <c r="AU41" i="7" s="1"/>
  <c r="AT7" i="11"/>
  <c r="AT25" i="11" s="1"/>
  <c r="AT45" i="7" s="1"/>
  <c r="AS7" i="11"/>
  <c r="AS21" i="11" s="1"/>
  <c r="AS41" i="7" s="1"/>
  <c r="AR7" i="11"/>
  <c r="AR21" i="11" s="1"/>
  <c r="AR41" i="7" s="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N21" i="11" s="1"/>
  <c r="N41" i="7" s="1"/>
  <c r="M7" i="11"/>
  <c r="L7" i="11"/>
  <c r="K7" i="11"/>
  <c r="J7" i="11"/>
  <c r="I7" i="11"/>
  <c r="H7" i="11"/>
  <c r="G7" i="11"/>
  <c r="F7" i="11"/>
  <c r="E7" i="11"/>
  <c r="D7" i="11"/>
  <c r="AZ6" i="11"/>
  <c r="AZ20" i="11" s="1"/>
  <c r="AY6" i="11"/>
  <c r="AX6" i="11"/>
  <c r="AX21" i="11" s="1"/>
  <c r="AX41" i="7" s="1"/>
  <c r="AW6" i="11"/>
  <c r="AW22" i="11" s="1"/>
  <c r="AW42" i="7" s="1"/>
  <c r="AV6" i="11"/>
  <c r="AV20" i="11" s="1"/>
  <c r="AU6" i="11"/>
  <c r="AU24" i="11" s="1"/>
  <c r="AU44" i="7" s="1"/>
  <c r="AT6" i="11"/>
  <c r="AT20" i="11" s="1"/>
  <c r="AS6" i="11"/>
  <c r="AS20" i="11" s="1"/>
  <c r="AR6" i="11"/>
  <c r="AR20" i="11" s="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15" i="11"/>
  <c r="C14" i="11"/>
  <c r="C13" i="11"/>
  <c r="C12" i="11"/>
  <c r="C11" i="11"/>
  <c r="C10" i="11"/>
  <c r="C9" i="11"/>
  <c r="C8" i="11"/>
  <c r="C7" i="11"/>
  <c r="C6" i="11"/>
  <c r="C6" i="6"/>
  <c r="C5" i="11" s="1"/>
  <c r="C19" i="11" s="1"/>
  <c r="D6" i="6"/>
  <c r="D5" i="11" s="1"/>
  <c r="D16" i="7" s="1"/>
  <c r="E6" i="6"/>
  <c r="E5" i="11" s="1"/>
  <c r="E16" i="7" s="1"/>
  <c r="F6" i="6"/>
  <c r="F5" i="11" s="1"/>
  <c r="F19" i="11" s="1"/>
  <c r="G6" i="6"/>
  <c r="G5" i="11" s="1"/>
  <c r="G16" i="7" s="1"/>
  <c r="H6" i="6"/>
  <c r="H5" i="11" s="1"/>
  <c r="H16" i="7" s="1"/>
  <c r="I6" i="6"/>
  <c r="I5" i="11" s="1"/>
  <c r="I16" i="7" s="1"/>
  <c r="J6" i="6"/>
  <c r="J5" i="11" s="1"/>
  <c r="J16" i="7" s="1"/>
  <c r="K6" i="6"/>
  <c r="K5" i="11" s="1"/>
  <c r="K19" i="11" s="1"/>
  <c r="L6" i="6"/>
  <c r="L5" i="11" s="1"/>
  <c r="L16" i="7" s="1"/>
  <c r="M6" i="6"/>
  <c r="M5" i="11" s="1"/>
  <c r="M16" i="7" s="1"/>
  <c r="N6" i="6"/>
  <c r="N5" i="11" s="1"/>
  <c r="N19" i="11" s="1"/>
  <c r="O6" i="6"/>
  <c r="O5" i="11" s="1"/>
  <c r="O16" i="7" s="1"/>
  <c r="P6" i="6"/>
  <c r="P5" i="11" s="1"/>
  <c r="P16" i="7" s="1"/>
  <c r="Q6" i="6"/>
  <c r="Q5" i="11" s="1"/>
  <c r="Q19" i="11" s="1"/>
  <c r="R6" i="6"/>
  <c r="R5" i="11" s="1"/>
  <c r="R19" i="11" s="1"/>
  <c r="S6" i="6"/>
  <c r="S5" i="11" s="1"/>
  <c r="S16" i="7" s="1"/>
  <c r="T6" i="6"/>
  <c r="T5" i="11" s="1"/>
  <c r="T16" i="7" s="1"/>
  <c r="U6" i="6"/>
  <c r="U5" i="11" s="1"/>
  <c r="U16" i="7" s="1"/>
  <c r="V6" i="6"/>
  <c r="V5" i="11" s="1"/>
  <c r="V16" i="7" s="1"/>
  <c r="W6" i="6"/>
  <c r="W5" i="11" s="1"/>
  <c r="W16" i="7" s="1"/>
  <c r="X6" i="6"/>
  <c r="X5" i="11" s="1"/>
  <c r="X16" i="7" s="1"/>
  <c r="Y6" i="6"/>
  <c r="Y5" i="11" s="1"/>
  <c r="Y16" i="7" s="1"/>
  <c r="Z6" i="6"/>
  <c r="Z5" i="11" s="1"/>
  <c r="Z19" i="11" s="1"/>
  <c r="AA6" i="6"/>
  <c r="AA5" i="11" s="1"/>
  <c r="AA16" i="7" s="1"/>
  <c r="AB6" i="6"/>
  <c r="AB5" i="11" s="1"/>
  <c r="AB16" i="7" s="1"/>
  <c r="AC6" i="6"/>
  <c r="AC5" i="11" s="1"/>
  <c r="AC19" i="11" s="1"/>
  <c r="AD6" i="6"/>
  <c r="AD5" i="11" s="1"/>
  <c r="AD19" i="11" s="1"/>
  <c r="AE6" i="6"/>
  <c r="AE5" i="11" s="1"/>
  <c r="AE16" i="7" s="1"/>
  <c r="AF6" i="6"/>
  <c r="AF5" i="11" s="1"/>
  <c r="AF16" i="7" s="1"/>
  <c r="AG6" i="6"/>
  <c r="AG5" i="11" s="1"/>
  <c r="AG19" i="11" s="1"/>
  <c r="AH6" i="6"/>
  <c r="AH5" i="11" s="1"/>
  <c r="AH19" i="11" s="1"/>
  <c r="AI6" i="6"/>
  <c r="AI5" i="11" s="1"/>
  <c r="AI16" i="7" s="1"/>
  <c r="AJ6" i="6"/>
  <c r="AJ5" i="11" s="1"/>
  <c r="AJ16" i="7" s="1"/>
  <c r="AK6" i="6"/>
  <c r="AK5" i="11" s="1"/>
  <c r="AK16" i="7" s="1"/>
  <c r="AL6" i="6"/>
  <c r="AL5" i="11" s="1"/>
  <c r="AL16" i="7" s="1"/>
  <c r="AM6" i="6"/>
  <c r="AM5" i="11" s="1"/>
  <c r="AM16" i="7" s="1"/>
  <c r="AN6" i="6"/>
  <c r="AN5" i="11" s="1"/>
  <c r="AN16" i="7" s="1"/>
  <c r="AO6" i="6"/>
  <c r="AO5" i="11" s="1"/>
  <c r="AO16" i="7" s="1"/>
  <c r="AP6" i="6"/>
  <c r="AP5" i="11" s="1"/>
  <c r="AP19" i="11" s="1"/>
  <c r="AQ6" i="6"/>
  <c r="AQ5" i="11" s="1"/>
  <c r="AQ16" i="7" s="1"/>
  <c r="AR6" i="6"/>
  <c r="AR5" i="11" s="1"/>
  <c r="AR16" i="7" s="1"/>
  <c r="AS6" i="6"/>
  <c r="AS5" i="11" s="1"/>
  <c r="AS19" i="11" s="1"/>
  <c r="AT6" i="6"/>
  <c r="AT5" i="11" s="1"/>
  <c r="AT19" i="11" s="1"/>
  <c r="AU6" i="6"/>
  <c r="AU5" i="11" s="1"/>
  <c r="AU16" i="7" s="1"/>
  <c r="AV6" i="6"/>
  <c r="AV5" i="11" s="1"/>
  <c r="AV16" i="7" s="1"/>
  <c r="AW6" i="6"/>
  <c r="AW5" i="11" s="1"/>
  <c r="AW19" i="11" s="1"/>
  <c r="AX6" i="6"/>
  <c r="AX5" i="11" s="1"/>
  <c r="AX19" i="11" s="1"/>
  <c r="AY6" i="6"/>
  <c r="AY5" i="11" s="1"/>
  <c r="AY16" i="7" s="1"/>
  <c r="AZ6" i="6"/>
  <c r="AZ5" i="11" s="1"/>
  <c r="AZ16" i="7" s="1"/>
  <c r="AV40" i="7" l="1"/>
  <c r="AY40" i="7"/>
  <c r="AR40" i="7"/>
  <c r="AZ40" i="7"/>
  <c r="AZ30" i="11"/>
  <c r="AS40" i="7"/>
  <c r="AT40" i="7"/>
  <c r="C21" i="11"/>
  <c r="C41" i="7" s="1"/>
  <c r="S20" i="11"/>
  <c r="AA20" i="11"/>
  <c r="AA40" i="7" s="1"/>
  <c r="AI20" i="11"/>
  <c r="AI40" i="7" s="1"/>
  <c r="AQ20" i="11"/>
  <c r="J21" i="11"/>
  <c r="J41" i="7" s="1"/>
  <c r="Z21" i="11"/>
  <c r="Z41" i="7" s="1"/>
  <c r="AH29" i="11"/>
  <c r="AH49" i="7" s="1"/>
  <c r="AO19" i="11"/>
  <c r="Y19" i="11"/>
  <c r="I19" i="11"/>
  <c r="AV22" i="11"/>
  <c r="AV42" i="7" s="1"/>
  <c r="AX20" i="11"/>
  <c r="AX16" i="7"/>
  <c r="AH16" i="7"/>
  <c r="R16" i="7"/>
  <c r="AL19" i="11"/>
  <c r="V19" i="11"/>
  <c r="H19" i="11"/>
  <c r="AW20" i="11"/>
  <c r="AW16" i="7"/>
  <c r="AG16" i="7"/>
  <c r="Q16" i="7"/>
  <c r="AK19" i="11"/>
  <c r="U19" i="11"/>
  <c r="G19" i="11"/>
  <c r="AT16" i="7"/>
  <c r="AD16" i="7"/>
  <c r="N16" i="7"/>
  <c r="E19" i="11"/>
  <c r="AY24" i="11"/>
  <c r="AY44" i="7" s="1"/>
  <c r="AZ23" i="11"/>
  <c r="AZ43" i="7" s="1"/>
  <c r="AR23" i="11"/>
  <c r="AR43" i="7" s="1"/>
  <c r="AS22" i="11"/>
  <c r="AS42" i="7" s="1"/>
  <c r="AT21" i="11"/>
  <c r="AT41" i="7" s="1"/>
  <c r="AU20" i="11"/>
  <c r="AS16" i="7"/>
  <c r="AC16" i="7"/>
  <c r="D19" i="11"/>
  <c r="AP16" i="7"/>
  <c r="Z16" i="7"/>
  <c r="L19" i="11"/>
  <c r="J19" i="11"/>
  <c r="AX29" i="11"/>
  <c r="AX49" i="7" s="1"/>
  <c r="AY28" i="11"/>
  <c r="AY48" i="7" s="1"/>
  <c r="K20" i="11"/>
  <c r="C28" i="11"/>
  <c r="C48" i="7" s="1"/>
  <c r="M19" i="11"/>
  <c r="F25" i="7"/>
  <c r="J26" i="7"/>
  <c r="J21" i="7"/>
  <c r="D18" i="7"/>
  <c r="L19" i="7"/>
  <c r="G19" i="7"/>
  <c r="F27" i="7"/>
  <c r="F26" i="7"/>
  <c r="J23" i="7"/>
  <c r="J19" i="7"/>
  <c r="I23" i="7"/>
  <c r="F20" i="7"/>
  <c r="J22" i="7"/>
  <c r="F23" i="7"/>
  <c r="F21" i="7"/>
  <c r="F18" i="7"/>
  <c r="J18" i="7"/>
  <c r="G20" i="11"/>
  <c r="G25" i="11"/>
  <c r="G45" i="7" s="1"/>
  <c r="W20" i="11"/>
  <c r="W21" i="11"/>
  <c r="W41" i="7" s="1"/>
  <c r="W25" i="11"/>
  <c r="W45" i="7" s="1"/>
  <c r="AD21" i="11"/>
  <c r="AD41" i="7" s="1"/>
  <c r="AD27" i="11"/>
  <c r="AD47" i="7" s="1"/>
  <c r="AP21" i="11"/>
  <c r="AP41" i="7" s="1"/>
  <c r="AP27" i="11"/>
  <c r="AP47" i="7" s="1"/>
  <c r="E22" i="11"/>
  <c r="E42" i="7" s="1"/>
  <c r="E20" i="11"/>
  <c r="E28" i="11"/>
  <c r="E48" i="7" s="1"/>
  <c r="Q22" i="11"/>
  <c r="Q42" i="7" s="1"/>
  <c r="Q28" i="11"/>
  <c r="Q48" i="7" s="1"/>
  <c r="AC21" i="11"/>
  <c r="AC41" i="7" s="1"/>
  <c r="AC22" i="11"/>
  <c r="AC42" i="7" s="1"/>
  <c r="AC25" i="11"/>
  <c r="AC45" i="7" s="1"/>
  <c r="AC28" i="11"/>
  <c r="AC48" i="7" s="1"/>
  <c r="AO22" i="11"/>
  <c r="AO42" i="7" s="1"/>
  <c r="AO23" i="11"/>
  <c r="AO43" i="7" s="1"/>
  <c r="AO28" i="11"/>
  <c r="AO48" i="7" s="1"/>
  <c r="L23" i="11"/>
  <c r="L43" i="7" s="1"/>
  <c r="L29" i="11"/>
  <c r="L49" i="7" s="1"/>
  <c r="X23" i="11"/>
  <c r="X43" i="7" s="1"/>
  <c r="X22" i="11"/>
  <c r="X42" i="7" s="1"/>
  <c r="X26" i="11"/>
  <c r="X46" i="7" s="1"/>
  <c r="K24" i="11"/>
  <c r="K44" i="7" s="1"/>
  <c r="W24" i="11"/>
  <c r="W44" i="7" s="1"/>
  <c r="AI24" i="11"/>
  <c r="AI44" i="7" s="1"/>
  <c r="F25" i="11"/>
  <c r="F45" i="7" s="1"/>
  <c r="R25" i="11"/>
  <c r="R45" i="7" s="1"/>
  <c r="M26" i="11"/>
  <c r="M46" i="7" s="1"/>
  <c r="U26" i="11"/>
  <c r="U46" i="7" s="1"/>
  <c r="AC26" i="11"/>
  <c r="AC46" i="7" s="1"/>
  <c r="AO26" i="11"/>
  <c r="AO46" i="7" s="1"/>
  <c r="L27" i="11"/>
  <c r="L47" i="7" s="1"/>
  <c r="T27" i="11"/>
  <c r="T47" i="7" s="1"/>
  <c r="AJ27" i="11"/>
  <c r="AJ47" i="7" s="1"/>
  <c r="G28" i="11"/>
  <c r="G48" i="7" s="1"/>
  <c r="S28" i="11"/>
  <c r="S48" i="7" s="1"/>
  <c r="AM28" i="11"/>
  <c r="AM48" i="7" s="1"/>
  <c r="J29" i="11"/>
  <c r="J49" i="7" s="1"/>
  <c r="R29" i="11"/>
  <c r="R49" i="7" s="1"/>
  <c r="AL29" i="11"/>
  <c r="AL49" i="7" s="1"/>
  <c r="AP29" i="11"/>
  <c r="AP49" i="7" s="1"/>
  <c r="AB29" i="11"/>
  <c r="AB49" i="7" s="1"/>
  <c r="S40" i="7"/>
  <c r="AE20" i="11"/>
  <c r="AE23" i="11"/>
  <c r="AE43" i="7" s="1"/>
  <c r="AM20" i="11"/>
  <c r="AM21" i="11"/>
  <c r="AM41" i="7" s="1"/>
  <c r="AM25" i="11"/>
  <c r="AM45" i="7" s="1"/>
  <c r="R21" i="11"/>
  <c r="R41" i="7" s="1"/>
  <c r="R22" i="11"/>
  <c r="R42" i="7" s="1"/>
  <c r="R26" i="11"/>
  <c r="R46" i="7" s="1"/>
  <c r="V21" i="11"/>
  <c r="V41" i="7" s="1"/>
  <c r="V24" i="11"/>
  <c r="V44" i="7" s="1"/>
  <c r="AL21" i="11"/>
  <c r="AL41" i="7" s="1"/>
  <c r="AL24" i="11"/>
  <c r="AL44" i="7" s="1"/>
  <c r="AL27" i="11"/>
  <c r="AL47" i="7" s="1"/>
  <c r="I22" i="11"/>
  <c r="I42" i="7" s="1"/>
  <c r="I23" i="11"/>
  <c r="I43" i="7" s="1"/>
  <c r="I27" i="11"/>
  <c r="I47" i="7" s="1"/>
  <c r="I28" i="11"/>
  <c r="I48" i="7" s="1"/>
  <c r="U22" i="11"/>
  <c r="U42" i="7" s="1"/>
  <c r="U28" i="11"/>
  <c r="U48" i="7" s="1"/>
  <c r="AG22" i="11"/>
  <c r="AG42" i="7" s="1"/>
  <c r="AG28" i="11"/>
  <c r="AG48" i="7" s="1"/>
  <c r="H23" i="11"/>
  <c r="H43" i="7" s="1"/>
  <c r="H22" i="11"/>
  <c r="H42" i="7" s="1"/>
  <c r="H26" i="11"/>
  <c r="H46" i="7" s="1"/>
  <c r="H29" i="11"/>
  <c r="H49" i="7" s="1"/>
  <c r="T23" i="11"/>
  <c r="T43" i="7" s="1"/>
  <c r="T29" i="11"/>
  <c r="T49" i="7" s="1"/>
  <c r="AF23" i="11"/>
  <c r="AF43" i="7" s="1"/>
  <c r="AF24" i="11"/>
  <c r="AF44" i="7" s="1"/>
  <c r="AN23" i="11"/>
  <c r="AN43" i="7" s="1"/>
  <c r="AN22" i="11"/>
  <c r="AN42" i="7" s="1"/>
  <c r="AN26" i="11"/>
  <c r="AN46" i="7" s="1"/>
  <c r="O24" i="11"/>
  <c r="O44" i="7" s="1"/>
  <c r="AA24" i="11"/>
  <c r="AA44" i="7" s="1"/>
  <c r="AQ24" i="11"/>
  <c r="AQ44" i="7" s="1"/>
  <c r="N25" i="11"/>
  <c r="N45" i="7" s="1"/>
  <c r="V25" i="11"/>
  <c r="V45" i="7" s="1"/>
  <c r="AD25" i="11"/>
  <c r="AD45" i="7" s="1"/>
  <c r="AP25" i="11"/>
  <c r="AP45" i="7" s="1"/>
  <c r="I26" i="11"/>
  <c r="I46" i="7" s="1"/>
  <c r="AK26" i="11"/>
  <c r="AK46" i="7" s="1"/>
  <c r="H27" i="11"/>
  <c r="H47" i="7" s="1"/>
  <c r="X27" i="11"/>
  <c r="X47" i="7" s="1"/>
  <c r="AF27" i="11"/>
  <c r="AF47" i="7" s="1"/>
  <c r="K28" i="11"/>
  <c r="K48" i="7" s="1"/>
  <c r="W28" i="11"/>
  <c r="W48" i="7" s="1"/>
  <c r="AI28" i="11"/>
  <c r="AI48" i="7" s="1"/>
  <c r="F29" i="11"/>
  <c r="F49" i="7" s="1"/>
  <c r="V29" i="11"/>
  <c r="V49" i="7" s="1"/>
  <c r="AD29" i="11"/>
  <c r="AD49" i="7" s="1"/>
  <c r="C22" i="11"/>
  <c r="C42" i="7" s="1"/>
  <c r="H20" i="11"/>
  <c r="AF20" i="11"/>
  <c r="AA21" i="11"/>
  <c r="AA41" i="7" s="1"/>
  <c r="AI21" i="11"/>
  <c r="AI41" i="7" s="1"/>
  <c r="F22" i="11"/>
  <c r="F42" i="7" s="1"/>
  <c r="N22" i="11"/>
  <c r="N42" i="7" s="1"/>
  <c r="AD22" i="11"/>
  <c r="AD42" i="7" s="1"/>
  <c r="AP22" i="11"/>
  <c r="AP42" i="7" s="1"/>
  <c r="M23" i="11"/>
  <c r="M43" i="7" s="1"/>
  <c r="U23" i="11"/>
  <c r="U43" i="7" s="1"/>
  <c r="AK23" i="11"/>
  <c r="AK43" i="7" s="1"/>
  <c r="H24" i="11"/>
  <c r="H44" i="7" s="1"/>
  <c r="T24" i="11"/>
  <c r="T44" i="7" s="1"/>
  <c r="AB24" i="11"/>
  <c r="AB44" i="7" s="1"/>
  <c r="AJ24" i="11"/>
  <c r="AJ44" i="7" s="1"/>
  <c r="O25" i="11"/>
  <c r="O45" i="7" s="1"/>
  <c r="S25" i="11"/>
  <c r="S45" i="7" s="1"/>
  <c r="AE25" i="11"/>
  <c r="AE45" i="7" s="1"/>
  <c r="AQ25" i="11"/>
  <c r="AQ45" i="7" s="1"/>
  <c r="J26" i="11"/>
  <c r="J46" i="7" s="1"/>
  <c r="V26" i="11"/>
  <c r="V46" i="7" s="1"/>
  <c r="Z26" i="11"/>
  <c r="Z46" i="7" s="1"/>
  <c r="AD26" i="11"/>
  <c r="AD46" i="7" s="1"/>
  <c r="AL26" i="11"/>
  <c r="AL46" i="7" s="1"/>
  <c r="AP26" i="11"/>
  <c r="AP46" i="7" s="1"/>
  <c r="E27" i="11"/>
  <c r="E47" i="7" s="1"/>
  <c r="M27" i="11"/>
  <c r="M47" i="7" s="1"/>
  <c r="Q27" i="11"/>
  <c r="Q47" i="7" s="1"/>
  <c r="U27" i="11"/>
  <c r="U47" i="7" s="1"/>
  <c r="AC27" i="11"/>
  <c r="AC47" i="7" s="1"/>
  <c r="AG27" i="11"/>
  <c r="AG47" i="7" s="1"/>
  <c r="AK27" i="11"/>
  <c r="AK47" i="7" s="1"/>
  <c r="AO27" i="11"/>
  <c r="AO47" i="7" s="1"/>
  <c r="D28" i="11"/>
  <c r="D48" i="7" s="1"/>
  <c r="L28" i="11"/>
  <c r="L48" i="7" s="1"/>
  <c r="P28" i="11"/>
  <c r="P48" i="7" s="1"/>
  <c r="T28" i="11"/>
  <c r="T48" i="7" s="1"/>
  <c r="X28" i="11"/>
  <c r="X48" i="7" s="1"/>
  <c r="AB28" i="11"/>
  <c r="AB48" i="7" s="1"/>
  <c r="AF28" i="11"/>
  <c r="AF48" i="7" s="1"/>
  <c r="AJ28" i="11"/>
  <c r="AJ48" i="7" s="1"/>
  <c r="AN28" i="11"/>
  <c r="AN48" i="7" s="1"/>
  <c r="G29" i="11"/>
  <c r="G49" i="7" s="1"/>
  <c r="K29" i="11"/>
  <c r="K49" i="7" s="1"/>
  <c r="O29" i="11"/>
  <c r="O49" i="7" s="1"/>
  <c r="S29" i="11"/>
  <c r="S49" i="7" s="1"/>
  <c r="W29" i="11"/>
  <c r="W49" i="7" s="1"/>
  <c r="AA29" i="11"/>
  <c r="AA49" i="7" s="1"/>
  <c r="AE29" i="11"/>
  <c r="AE49" i="7" s="1"/>
  <c r="AI29" i="11"/>
  <c r="AI49" i="7" s="1"/>
  <c r="AM29" i="11"/>
  <c r="AM49" i="7" s="1"/>
  <c r="AQ29" i="11"/>
  <c r="AQ49" i="7" s="1"/>
  <c r="AN29" i="11"/>
  <c r="AN49" i="7" s="1"/>
  <c r="X29" i="11"/>
  <c r="X49" i="7" s="1"/>
  <c r="C26" i="11"/>
  <c r="C46" i="7" s="1"/>
  <c r="X20" i="11"/>
  <c r="AN20" i="11"/>
  <c r="G21" i="11"/>
  <c r="G41" i="7" s="1"/>
  <c r="AE21" i="11"/>
  <c r="AE41" i="7" s="1"/>
  <c r="AQ21" i="11"/>
  <c r="AQ41" i="7" s="1"/>
  <c r="J22" i="11"/>
  <c r="J42" i="7" s="1"/>
  <c r="V22" i="11"/>
  <c r="V42" i="7" s="1"/>
  <c r="Z22" i="11"/>
  <c r="Z42" i="7" s="1"/>
  <c r="AL22" i="11"/>
  <c r="AL42" i="7" s="1"/>
  <c r="E23" i="11"/>
  <c r="E43" i="7" s="1"/>
  <c r="Q23" i="11"/>
  <c r="Q43" i="7" s="1"/>
  <c r="AC23" i="11"/>
  <c r="AC43" i="7" s="1"/>
  <c r="AG23" i="11"/>
  <c r="AG43" i="7" s="1"/>
  <c r="D24" i="11"/>
  <c r="D44" i="7" s="1"/>
  <c r="L24" i="11"/>
  <c r="L44" i="7" s="1"/>
  <c r="X24" i="11"/>
  <c r="X44" i="7" s="1"/>
  <c r="AN24" i="11"/>
  <c r="AN44" i="7" s="1"/>
  <c r="K25" i="11"/>
  <c r="K45" i="7" s="1"/>
  <c r="AA25" i="11"/>
  <c r="AA45" i="7" s="1"/>
  <c r="AI25" i="11"/>
  <c r="AI45" i="7" s="1"/>
  <c r="F26" i="11"/>
  <c r="F46" i="7" s="1"/>
  <c r="N26" i="11"/>
  <c r="N46" i="7" s="1"/>
  <c r="H28" i="11"/>
  <c r="H48" i="7" s="1"/>
  <c r="C23" i="11"/>
  <c r="C43" i="7" s="1"/>
  <c r="C27" i="11"/>
  <c r="C47" i="7" s="1"/>
  <c r="I20" i="11"/>
  <c r="M20" i="11"/>
  <c r="Q20" i="11"/>
  <c r="U20" i="11"/>
  <c r="AC20" i="11"/>
  <c r="AG20" i="11"/>
  <c r="AO20" i="11"/>
  <c r="H21" i="11"/>
  <c r="H41" i="7" s="1"/>
  <c r="L21" i="11"/>
  <c r="L41" i="7" s="1"/>
  <c r="P21" i="11"/>
  <c r="P41" i="7" s="1"/>
  <c r="T21" i="11"/>
  <c r="T41" i="7" s="1"/>
  <c r="AJ29" i="11"/>
  <c r="AJ49" i="7" s="1"/>
  <c r="C25" i="11"/>
  <c r="C45" i="7" s="1"/>
  <c r="C29" i="11"/>
  <c r="C49" i="7" s="1"/>
  <c r="K40" i="7"/>
  <c r="O20" i="11"/>
  <c r="O21" i="11"/>
  <c r="O41" i="7" s="1"/>
  <c r="O23" i="11"/>
  <c r="O43" i="7" s="1"/>
  <c r="O27" i="11"/>
  <c r="O47" i="7" s="1"/>
  <c r="AQ40" i="7"/>
  <c r="F21" i="11"/>
  <c r="F41" i="7" s="1"/>
  <c r="F24" i="11"/>
  <c r="F44" i="7" s="1"/>
  <c r="AH21" i="11"/>
  <c r="AH41" i="7" s="1"/>
  <c r="AH22" i="11"/>
  <c r="AH42" i="7" s="1"/>
  <c r="AH26" i="11"/>
  <c r="AH46" i="7" s="1"/>
  <c r="AH27" i="11"/>
  <c r="AH47" i="7" s="1"/>
  <c r="M22" i="11"/>
  <c r="M42" i="7" s="1"/>
  <c r="M25" i="11"/>
  <c r="M45" i="7" s="1"/>
  <c r="M28" i="11"/>
  <c r="M48" i="7" s="1"/>
  <c r="Y22" i="11"/>
  <c r="Y42" i="7" s="1"/>
  <c r="Y20" i="11"/>
  <c r="Y23" i="11"/>
  <c r="Y43" i="7" s="1"/>
  <c r="Y27" i="11"/>
  <c r="Y47" i="7" s="1"/>
  <c r="Y28" i="11"/>
  <c r="Y48" i="7" s="1"/>
  <c r="AK22" i="11"/>
  <c r="AK42" i="7" s="1"/>
  <c r="AK20" i="11"/>
  <c r="AK28" i="11"/>
  <c r="AK48" i="7" s="1"/>
  <c r="D21" i="11"/>
  <c r="D41" i="7" s="1"/>
  <c r="D23" i="11"/>
  <c r="D43" i="7" s="1"/>
  <c r="D29" i="11"/>
  <c r="D49" i="7" s="1"/>
  <c r="P23" i="11"/>
  <c r="P43" i="7" s="1"/>
  <c r="P20" i="11"/>
  <c r="P24" i="11"/>
  <c r="P44" i="7" s="1"/>
  <c r="P29" i="11"/>
  <c r="P49" i="7" s="1"/>
  <c r="G24" i="11"/>
  <c r="G44" i="7" s="1"/>
  <c r="S24" i="11"/>
  <c r="S44" i="7" s="1"/>
  <c r="AE24" i="11"/>
  <c r="AE44" i="7" s="1"/>
  <c r="AM24" i="11"/>
  <c r="AM44" i="7" s="1"/>
  <c r="J25" i="11"/>
  <c r="J45" i="7" s="1"/>
  <c r="Z25" i="11"/>
  <c r="Z45" i="7" s="1"/>
  <c r="AH25" i="11"/>
  <c r="AH45" i="7" s="1"/>
  <c r="AL25" i="11"/>
  <c r="AL45" i="7" s="1"/>
  <c r="E26" i="11"/>
  <c r="E46" i="7" s="1"/>
  <c r="Q26" i="11"/>
  <c r="Q46" i="7" s="1"/>
  <c r="Y26" i="11"/>
  <c r="Y46" i="7" s="1"/>
  <c r="AG26" i="11"/>
  <c r="AG46" i="7" s="1"/>
  <c r="D27" i="11"/>
  <c r="D47" i="7" s="1"/>
  <c r="P27" i="11"/>
  <c r="P47" i="7" s="1"/>
  <c r="AB27" i="11"/>
  <c r="AB47" i="7" s="1"/>
  <c r="AN27" i="11"/>
  <c r="AN47" i="7" s="1"/>
  <c r="O28" i="11"/>
  <c r="O48" i="7" s="1"/>
  <c r="AA28" i="11"/>
  <c r="AA48" i="7" s="1"/>
  <c r="AE28" i="11"/>
  <c r="AE48" i="7" s="1"/>
  <c r="AQ28" i="11"/>
  <c r="AQ48" i="7" s="1"/>
  <c r="N29" i="11"/>
  <c r="N49" i="7" s="1"/>
  <c r="Z29" i="11"/>
  <c r="Z49" i="7" s="1"/>
  <c r="C20" i="11"/>
  <c r="Y21" i="11"/>
  <c r="Y41" i="7" s="1"/>
  <c r="AG21" i="11"/>
  <c r="AG41" i="7" s="1"/>
  <c r="AK21" i="11"/>
  <c r="AK41" i="7" s="1"/>
  <c r="AO21" i="11"/>
  <c r="AO41" i="7" s="1"/>
  <c r="D22" i="11"/>
  <c r="D42" i="7" s="1"/>
  <c r="L22" i="11"/>
  <c r="L42" i="7" s="1"/>
  <c r="P22" i="11"/>
  <c r="P42" i="7" s="1"/>
  <c r="T22" i="11"/>
  <c r="T42" i="7" s="1"/>
  <c r="AB22" i="11"/>
  <c r="AB42" i="7" s="1"/>
  <c r="AF22" i="11"/>
  <c r="AF42" i="7" s="1"/>
  <c r="AJ22" i="11"/>
  <c r="AJ42" i="7" s="1"/>
  <c r="G23" i="11"/>
  <c r="G43" i="7" s="1"/>
  <c r="K23" i="11"/>
  <c r="K43" i="7" s="1"/>
  <c r="S23" i="11"/>
  <c r="S43" i="7" s="1"/>
  <c r="W23" i="11"/>
  <c r="W43" i="7" s="1"/>
  <c r="AA23" i="11"/>
  <c r="AA43" i="7" s="1"/>
  <c r="AI23" i="11"/>
  <c r="AI43" i="7" s="1"/>
  <c r="AM23" i="11"/>
  <c r="AM43" i="7" s="1"/>
  <c r="AQ23" i="11"/>
  <c r="AQ43" i="7" s="1"/>
  <c r="J24" i="11"/>
  <c r="J44" i="7" s="1"/>
  <c r="N24" i="11"/>
  <c r="N44" i="7" s="1"/>
  <c r="R24" i="11"/>
  <c r="R44" i="7" s="1"/>
  <c r="Z24" i="11"/>
  <c r="Z44" i="7" s="1"/>
  <c r="AD24" i="11"/>
  <c r="AD44" i="7" s="1"/>
  <c r="AH24" i="11"/>
  <c r="AH44" i="7" s="1"/>
  <c r="AP24" i="11"/>
  <c r="AP44" i="7" s="1"/>
  <c r="E25" i="11"/>
  <c r="E45" i="7" s="1"/>
  <c r="I25" i="11"/>
  <c r="I45" i="7" s="1"/>
  <c r="Q25" i="11"/>
  <c r="Q45" i="7" s="1"/>
  <c r="U25" i="11"/>
  <c r="U45" i="7" s="1"/>
  <c r="Y25" i="11"/>
  <c r="Y45" i="7" s="1"/>
  <c r="AG25" i="11"/>
  <c r="AG45" i="7" s="1"/>
  <c r="AK25" i="11"/>
  <c r="AK45" i="7" s="1"/>
  <c r="AO25" i="11"/>
  <c r="AO45" i="7" s="1"/>
  <c r="D26" i="11"/>
  <c r="D46" i="7" s="1"/>
  <c r="L26" i="11"/>
  <c r="L46" i="7" s="1"/>
  <c r="P26" i="11"/>
  <c r="P46" i="7" s="1"/>
  <c r="T26" i="11"/>
  <c r="T46" i="7" s="1"/>
  <c r="AB26" i="11"/>
  <c r="AB46" i="7" s="1"/>
  <c r="AF26" i="11"/>
  <c r="AF46" i="7" s="1"/>
  <c r="AJ26" i="11"/>
  <c r="AJ46" i="7" s="1"/>
  <c r="G27" i="11"/>
  <c r="G47" i="7" s="1"/>
  <c r="K27" i="11"/>
  <c r="K47" i="7" s="1"/>
  <c r="S27" i="11"/>
  <c r="S47" i="7" s="1"/>
  <c r="W27" i="11"/>
  <c r="W47" i="7" s="1"/>
  <c r="AA27" i="11"/>
  <c r="AA47" i="7" s="1"/>
  <c r="AE27" i="11"/>
  <c r="AE47" i="7" s="1"/>
  <c r="AI27" i="11"/>
  <c r="AI47" i="7" s="1"/>
  <c r="AM27" i="11"/>
  <c r="AM47" i="7" s="1"/>
  <c r="AQ27" i="11"/>
  <c r="AQ47" i="7" s="1"/>
  <c r="F28" i="11"/>
  <c r="F48" i="7" s="1"/>
  <c r="J28" i="11"/>
  <c r="J48" i="7" s="1"/>
  <c r="N28" i="11"/>
  <c r="N48" i="7" s="1"/>
  <c r="R28" i="11"/>
  <c r="R48" i="7" s="1"/>
  <c r="V28" i="11"/>
  <c r="V48" i="7" s="1"/>
  <c r="Z28" i="11"/>
  <c r="Z48" i="7" s="1"/>
  <c r="AD28" i="11"/>
  <c r="AD48" i="7" s="1"/>
  <c r="AH28" i="11"/>
  <c r="AH48" i="7" s="1"/>
  <c r="AL28" i="11"/>
  <c r="AL48" i="7" s="1"/>
  <c r="AP28" i="11"/>
  <c r="AP48" i="7" s="1"/>
  <c r="E29" i="11"/>
  <c r="E49" i="7" s="1"/>
  <c r="I29" i="11"/>
  <c r="I49" i="7" s="1"/>
  <c r="M29" i="11"/>
  <c r="M49" i="7" s="1"/>
  <c r="Q29" i="11"/>
  <c r="Q49" i="7" s="1"/>
  <c r="U29" i="11"/>
  <c r="U49" i="7" s="1"/>
  <c r="Y29" i="11"/>
  <c r="Y49" i="7" s="1"/>
  <c r="AC29" i="11"/>
  <c r="AC49" i="7" s="1"/>
  <c r="AG29" i="11"/>
  <c r="AG49" i="7" s="1"/>
  <c r="AK29" i="11"/>
  <c r="AK49" i="7" s="1"/>
  <c r="AO29" i="11"/>
  <c r="AO49" i="7" s="1"/>
  <c r="C24" i="11"/>
  <c r="C44" i="7" s="1"/>
  <c r="AF29" i="11"/>
  <c r="AF49" i="7" s="1"/>
  <c r="E23" i="7"/>
  <c r="E22" i="7"/>
  <c r="H21" i="7"/>
  <c r="H24" i="7"/>
  <c r="D20" i="11"/>
  <c r="L20" i="11"/>
  <c r="T20" i="11"/>
  <c r="AB20" i="11"/>
  <c r="AJ20" i="11"/>
  <c r="K21" i="11"/>
  <c r="K41" i="7" s="1"/>
  <c r="S21" i="11"/>
  <c r="S41" i="7" s="1"/>
  <c r="I27" i="7"/>
  <c r="X21" i="11"/>
  <c r="X41" i="7" s="1"/>
  <c r="AB21" i="11"/>
  <c r="AB41" i="7" s="1"/>
  <c r="AF21" i="11"/>
  <c r="AF41" i="7" s="1"/>
  <c r="AJ21" i="11"/>
  <c r="AJ41" i="7" s="1"/>
  <c r="AN21" i="11"/>
  <c r="AN41" i="7" s="1"/>
  <c r="G22" i="11"/>
  <c r="G42" i="7" s="1"/>
  <c r="K22" i="11"/>
  <c r="K42" i="7" s="1"/>
  <c r="O22" i="11"/>
  <c r="O42" i="7" s="1"/>
  <c r="S22" i="11"/>
  <c r="S42" i="7" s="1"/>
  <c r="W22" i="11"/>
  <c r="W42" i="7" s="1"/>
  <c r="AA22" i="11"/>
  <c r="AA42" i="7" s="1"/>
  <c r="AE22" i="11"/>
  <c r="AE42" i="7" s="1"/>
  <c r="AI22" i="11"/>
  <c r="AI42" i="7" s="1"/>
  <c r="AM22" i="11"/>
  <c r="AM42" i="7" s="1"/>
  <c r="AQ22" i="11"/>
  <c r="AQ42" i="7" s="1"/>
  <c r="F23" i="11"/>
  <c r="F43" i="7" s="1"/>
  <c r="J23" i="11"/>
  <c r="J43" i="7" s="1"/>
  <c r="N23" i="11"/>
  <c r="N43" i="7" s="1"/>
  <c r="R23" i="11"/>
  <c r="R43" i="7" s="1"/>
  <c r="V23" i="11"/>
  <c r="V43" i="7" s="1"/>
  <c r="Z23" i="11"/>
  <c r="Z43" i="7" s="1"/>
  <c r="AD23" i="11"/>
  <c r="AD43" i="7" s="1"/>
  <c r="AH23" i="11"/>
  <c r="AH43" i="7" s="1"/>
  <c r="AL23" i="11"/>
  <c r="AL43" i="7" s="1"/>
  <c r="AP23" i="11"/>
  <c r="AP43" i="7" s="1"/>
  <c r="E24" i="11"/>
  <c r="E44" i="7" s="1"/>
  <c r="I24" i="11"/>
  <c r="I44" i="7" s="1"/>
  <c r="M24" i="11"/>
  <c r="M44" i="7" s="1"/>
  <c r="Q24" i="11"/>
  <c r="Q44" i="7" s="1"/>
  <c r="U24" i="11"/>
  <c r="U44" i="7" s="1"/>
  <c r="Y24" i="11"/>
  <c r="Y44" i="7" s="1"/>
  <c r="AC24" i="11"/>
  <c r="AC44" i="7" s="1"/>
  <c r="AG24" i="11"/>
  <c r="AG44" i="7" s="1"/>
  <c r="AK24" i="11"/>
  <c r="AK44" i="7" s="1"/>
  <c r="AO24" i="11"/>
  <c r="AO44" i="7" s="1"/>
  <c r="D25" i="11"/>
  <c r="D45" i="7" s="1"/>
  <c r="H25" i="11"/>
  <c r="H45" i="7" s="1"/>
  <c r="L25" i="11"/>
  <c r="L45" i="7" s="1"/>
  <c r="P25" i="11"/>
  <c r="P45" i="7" s="1"/>
  <c r="T25" i="11"/>
  <c r="T45" i="7" s="1"/>
  <c r="X25" i="11"/>
  <c r="X45" i="7" s="1"/>
  <c r="AB25" i="11"/>
  <c r="AB45" i="7" s="1"/>
  <c r="AF25" i="11"/>
  <c r="AF45" i="7" s="1"/>
  <c r="AJ25" i="11"/>
  <c r="AJ45" i="7" s="1"/>
  <c r="AN25" i="11"/>
  <c r="AN45" i="7" s="1"/>
  <c r="G26" i="11"/>
  <c r="G46" i="7" s="1"/>
  <c r="K26" i="11"/>
  <c r="K46" i="7" s="1"/>
  <c r="O26" i="11"/>
  <c r="O46" i="7" s="1"/>
  <c r="S26" i="11"/>
  <c r="S46" i="7" s="1"/>
  <c r="W26" i="11"/>
  <c r="W46" i="7" s="1"/>
  <c r="AA26" i="11"/>
  <c r="AA46" i="7" s="1"/>
  <c r="AE26" i="11"/>
  <c r="AE46" i="7" s="1"/>
  <c r="AI26" i="11"/>
  <c r="AI46" i="7" s="1"/>
  <c r="AM26" i="11"/>
  <c r="AM46" i="7" s="1"/>
  <c r="AQ26" i="11"/>
  <c r="AQ46" i="7" s="1"/>
  <c r="F27" i="11"/>
  <c r="F47" i="7" s="1"/>
  <c r="J27" i="11"/>
  <c r="J47" i="7" s="1"/>
  <c r="N27" i="11"/>
  <c r="N47" i="7" s="1"/>
  <c r="R27" i="11"/>
  <c r="R47" i="7" s="1"/>
  <c r="V27" i="11"/>
  <c r="V47" i="7" s="1"/>
  <c r="Z27" i="11"/>
  <c r="Z47" i="7" s="1"/>
  <c r="F20" i="11"/>
  <c r="J20" i="11"/>
  <c r="N20" i="11"/>
  <c r="R20" i="11"/>
  <c r="V20" i="11"/>
  <c r="Z20" i="11"/>
  <c r="AD20" i="11"/>
  <c r="AH20" i="11"/>
  <c r="AL20" i="11"/>
  <c r="AP20" i="11"/>
  <c r="E21" i="11"/>
  <c r="E41" i="7" s="1"/>
  <c r="I21" i="11"/>
  <c r="I41" i="7" s="1"/>
  <c r="M21" i="11"/>
  <c r="M41" i="7" s="1"/>
  <c r="Q21" i="11"/>
  <c r="Q41" i="7" s="1"/>
  <c r="U21" i="11"/>
  <c r="U41" i="7" s="1"/>
  <c r="E26" i="7"/>
  <c r="H20" i="7"/>
  <c r="I18" i="7"/>
  <c r="L25" i="7"/>
  <c r="H18" i="7"/>
  <c r="D27" i="7"/>
  <c r="H19" i="7"/>
  <c r="J27" i="7"/>
  <c r="J25" i="7"/>
  <c r="J24" i="7"/>
  <c r="D23" i="7"/>
  <c r="F22" i="7"/>
  <c r="L21" i="7"/>
  <c r="H27" i="7"/>
  <c r="I26" i="7"/>
  <c r="D26" i="7"/>
  <c r="E25" i="7"/>
  <c r="L24" i="7"/>
  <c r="H23" i="7"/>
  <c r="I22" i="7"/>
  <c r="D22" i="7"/>
  <c r="E21" i="7"/>
  <c r="L20" i="7"/>
  <c r="E19" i="7"/>
  <c r="E18" i="7"/>
  <c r="H26" i="7"/>
  <c r="I25" i="7"/>
  <c r="D25" i="7"/>
  <c r="E24" i="7"/>
  <c r="L23" i="7"/>
  <c r="H22" i="7"/>
  <c r="I21" i="7"/>
  <c r="D21" i="7"/>
  <c r="E20" i="7"/>
  <c r="D19" i="7"/>
  <c r="L18" i="7"/>
  <c r="L27" i="7"/>
  <c r="E27" i="7"/>
  <c r="L26" i="7"/>
  <c r="H25" i="7"/>
  <c r="I24" i="7"/>
  <c r="D24" i="7"/>
  <c r="L22" i="7"/>
  <c r="I20" i="7"/>
  <c r="D20" i="7"/>
  <c r="G18" i="7"/>
  <c r="K19" i="7"/>
  <c r="AZ19" i="11"/>
  <c r="AV19" i="11"/>
  <c r="AR19" i="11"/>
  <c r="AN19" i="11"/>
  <c r="AJ19" i="11"/>
  <c r="AF19" i="11"/>
  <c r="AB19" i="11"/>
  <c r="X19" i="11"/>
  <c r="T19" i="11"/>
  <c r="P19" i="11"/>
  <c r="AY19" i="11"/>
  <c r="AU19" i="11"/>
  <c r="AQ19" i="11"/>
  <c r="AM19" i="11"/>
  <c r="AI19" i="11"/>
  <c r="AE19" i="11"/>
  <c r="AA19" i="11"/>
  <c r="W19" i="11"/>
  <c r="S19" i="11"/>
  <c r="O19" i="11"/>
  <c r="S26" i="7"/>
  <c r="O26" i="7"/>
  <c r="K26" i="7"/>
  <c r="G26" i="7"/>
  <c r="S22" i="7"/>
  <c r="O22" i="7"/>
  <c r="K22" i="7"/>
  <c r="G22" i="7"/>
  <c r="K16" i="7"/>
  <c r="F16" i="7"/>
  <c r="F19" i="7"/>
  <c r="C16" i="7"/>
  <c r="K18" i="7"/>
  <c r="O18" i="7"/>
  <c r="S18" i="7"/>
  <c r="C21" i="7"/>
  <c r="C24" i="7"/>
  <c r="S25" i="7"/>
  <c r="O25" i="7"/>
  <c r="K25" i="7"/>
  <c r="G25" i="7"/>
  <c r="S21" i="7"/>
  <c r="O21" i="7"/>
  <c r="K21" i="7"/>
  <c r="G21" i="7"/>
  <c r="S24" i="7"/>
  <c r="O24" i="7"/>
  <c r="K24" i="7"/>
  <c r="G24" i="7"/>
  <c r="S20" i="7"/>
  <c r="O20" i="7"/>
  <c r="K20" i="7"/>
  <c r="G20" i="7"/>
  <c r="S27" i="7"/>
  <c r="O27" i="7"/>
  <c r="K27" i="7"/>
  <c r="G27" i="7"/>
  <c r="S23" i="7"/>
  <c r="O23" i="7"/>
  <c r="K23" i="7"/>
  <c r="G23" i="7"/>
  <c r="C20" i="7"/>
  <c r="C18" i="7"/>
  <c r="C27" i="7"/>
  <c r="C23" i="7"/>
  <c r="C19" i="7"/>
  <c r="C26" i="7"/>
  <c r="C22" i="7"/>
  <c r="C25" i="7"/>
  <c r="AX38" i="7"/>
  <c r="AX14" i="7" s="1"/>
  <c r="R38" i="7"/>
  <c r="R14" i="7" s="1"/>
  <c r="AH38" i="7"/>
  <c r="AH14" i="7" s="1"/>
  <c r="AY38" i="7"/>
  <c r="AY14" i="7" s="1"/>
  <c r="AU38" i="7"/>
  <c r="AU14" i="7" s="1"/>
  <c r="AQ38" i="7"/>
  <c r="AQ14" i="7" s="1"/>
  <c r="AM38" i="7"/>
  <c r="AM14" i="7" s="1"/>
  <c r="AI38" i="7"/>
  <c r="AI14" i="7" s="1"/>
  <c r="AE38" i="7"/>
  <c r="AE14" i="7" s="1"/>
  <c r="AA38" i="7"/>
  <c r="AA14" i="7" s="1"/>
  <c r="W38" i="7"/>
  <c r="W14" i="7" s="1"/>
  <c r="AI37" i="7"/>
  <c r="AI13" i="7" s="1"/>
  <c r="AZ36" i="7"/>
  <c r="AZ12" i="7" s="1"/>
  <c r="T36" i="7"/>
  <c r="T12" i="7" s="1"/>
  <c r="AC35" i="7"/>
  <c r="AC11" i="7" s="1"/>
  <c r="AZ37" i="7"/>
  <c r="AZ13" i="7" s="1"/>
  <c r="AV37" i="7"/>
  <c r="AV13" i="7" s="1"/>
  <c r="AR37" i="7"/>
  <c r="AR13" i="7" s="1"/>
  <c r="AN37" i="7"/>
  <c r="AN13" i="7" s="1"/>
  <c r="AJ37" i="7"/>
  <c r="AJ13" i="7" s="1"/>
  <c r="AF37" i="7"/>
  <c r="AF13" i="7" s="1"/>
  <c r="AB37" i="7"/>
  <c r="AB13" i="7" s="1"/>
  <c r="X37" i="7"/>
  <c r="X13" i="7" s="1"/>
  <c r="T37" i="7"/>
  <c r="T13" i="7" s="1"/>
  <c r="P37" i="7"/>
  <c r="P13" i="7" s="1"/>
  <c r="AW36" i="7"/>
  <c r="AW12" i="7" s="1"/>
  <c r="AS36" i="7"/>
  <c r="AS12" i="7" s="1"/>
  <c r="AO36" i="7"/>
  <c r="AO12" i="7" s="1"/>
  <c r="AK36" i="7"/>
  <c r="AK12" i="7" s="1"/>
  <c r="AG36" i="7"/>
  <c r="AC36" i="7"/>
  <c r="AC12" i="7" s="1"/>
  <c r="Y36" i="7"/>
  <c r="Y12" i="7" s="1"/>
  <c r="U36" i="7"/>
  <c r="U12" i="7" s="1"/>
  <c r="Q36" i="7"/>
  <c r="Q12" i="7" s="1"/>
  <c r="M36" i="7"/>
  <c r="AX35" i="7"/>
  <c r="AX11" i="7" s="1"/>
  <c r="AT35" i="7"/>
  <c r="AT11" i="7" s="1"/>
  <c r="AP35" i="7"/>
  <c r="AP11" i="7" s="1"/>
  <c r="AL35" i="7"/>
  <c r="AL11" i="7" s="1"/>
  <c r="AH35" i="7"/>
  <c r="AH11" i="7" s="1"/>
  <c r="AD35" i="7"/>
  <c r="AD11" i="7" s="1"/>
  <c r="Z35" i="7"/>
  <c r="Z11" i="7" s="1"/>
  <c r="V35" i="7"/>
  <c r="V11" i="7" s="1"/>
  <c r="R35" i="7"/>
  <c r="R11" i="7" s="1"/>
  <c r="N35" i="7"/>
  <c r="N11" i="7" s="1"/>
  <c r="AV32" i="7"/>
  <c r="AV8" i="7" s="1"/>
  <c r="AY34" i="7"/>
  <c r="AY10" i="7" s="1"/>
  <c r="AQ34" i="7"/>
  <c r="AE34" i="7"/>
  <c r="AE10" i="7" s="1"/>
  <c r="AR33" i="7"/>
  <c r="AR9" i="7" s="1"/>
  <c r="AF33" i="7"/>
  <c r="AF9" i="7" s="1"/>
  <c r="X33" i="7"/>
  <c r="AO32" i="7"/>
  <c r="AO8" i="7" s="1"/>
  <c r="AC32" i="7"/>
  <c r="AC8" i="7" s="1"/>
  <c r="Q32" i="7"/>
  <c r="Q8" i="7" s="1"/>
  <c r="AL31" i="7"/>
  <c r="AL7" i="7" s="1"/>
  <c r="Z31" i="7"/>
  <c r="Z7" i="7" s="1"/>
  <c r="N31" i="7"/>
  <c r="N7" i="7" s="1"/>
  <c r="AY30" i="7"/>
  <c r="AY6" i="7" s="1"/>
  <c r="AY37" i="7"/>
  <c r="AY13" i="7" s="1"/>
  <c r="AP38" i="7"/>
  <c r="AP14" i="7" s="1"/>
  <c r="AD38" i="7"/>
  <c r="AD14" i="7" s="1"/>
  <c r="AM37" i="7"/>
  <c r="AM13" i="7" s="1"/>
  <c r="AE37" i="7"/>
  <c r="AV36" i="7"/>
  <c r="AV12" i="7" s="1"/>
  <c r="AR36" i="7"/>
  <c r="AR12" i="7" s="1"/>
  <c r="AN36" i="7"/>
  <c r="AN12" i="7" s="1"/>
  <c r="AF36" i="7"/>
  <c r="AF12" i="7" s="1"/>
  <c r="AB36" i="7"/>
  <c r="X36" i="7"/>
  <c r="X12" i="7" s="1"/>
  <c r="P36" i="7"/>
  <c r="P12" i="7" s="1"/>
  <c r="AW35" i="7"/>
  <c r="AW11" i="7" s="1"/>
  <c r="AS35" i="7"/>
  <c r="AS11" i="7" s="1"/>
  <c r="AO35" i="7"/>
  <c r="AO11" i="7" s="1"/>
  <c r="AK35" i="7"/>
  <c r="AK11" i="7" s="1"/>
  <c r="AG35" i="7"/>
  <c r="AG11" i="7" s="1"/>
  <c r="Y35" i="7"/>
  <c r="Y11" i="7" s="1"/>
  <c r="U35" i="7"/>
  <c r="U11" i="7" s="1"/>
  <c r="Q35" i="7"/>
  <c r="Q11" i="7" s="1"/>
  <c r="M35" i="7"/>
  <c r="M11" i="7" s="1"/>
  <c r="AX34" i="7"/>
  <c r="AX10" i="7" s="1"/>
  <c r="AT34" i="7"/>
  <c r="AT10" i="7" s="1"/>
  <c r="AP34" i="7"/>
  <c r="AP10" i="7" s="1"/>
  <c r="AD34" i="7"/>
  <c r="AD10" i="7" s="1"/>
  <c r="AU33" i="7"/>
  <c r="AU9" i="7" s="1"/>
  <c r="AE33" i="7"/>
  <c r="AF32" i="7"/>
  <c r="AF8" i="7" s="1"/>
  <c r="P32" i="7"/>
  <c r="P8" i="7" s="1"/>
  <c r="AW31" i="7"/>
  <c r="AW7" i="7" s="1"/>
  <c r="Q31" i="7"/>
  <c r="Q7" i="7" s="1"/>
  <c r="AX30" i="7"/>
  <c r="AX6" i="7" s="1"/>
  <c r="AH30" i="7"/>
  <c r="AH6" i="7" s="1"/>
  <c r="AY29" i="7"/>
  <c r="AY5" i="7" s="1"/>
  <c r="AI29" i="7"/>
  <c r="AM34" i="7"/>
  <c r="AM10" i="7" s="1"/>
  <c r="AA34" i="7"/>
  <c r="AA10" i="7" s="1"/>
  <c r="AN33" i="7"/>
  <c r="AN9" i="7" s="1"/>
  <c r="AB33" i="7"/>
  <c r="AB9" i="7" s="1"/>
  <c r="P33" i="7"/>
  <c r="P9" i="7" s="1"/>
  <c r="AS32" i="7"/>
  <c r="AS8" i="7" s="1"/>
  <c r="AG32" i="7"/>
  <c r="AG8" i="7" s="1"/>
  <c r="U32" i="7"/>
  <c r="U8" i="7" s="1"/>
  <c r="AT31" i="7"/>
  <c r="AT7" i="7" s="1"/>
  <c r="AH31" i="7"/>
  <c r="AH7" i="7" s="1"/>
  <c r="V31" i="7"/>
  <c r="V7" i="7" s="1"/>
  <c r="N34" i="7"/>
  <c r="N10" i="7" s="1"/>
  <c r="AL38" i="7"/>
  <c r="AL14" i="7" s="1"/>
  <c r="Z38" i="7"/>
  <c r="Z14" i="7" s="1"/>
  <c r="N38" i="7"/>
  <c r="N14" i="7" s="1"/>
  <c r="W37" i="7"/>
  <c r="W13" i="7" s="1"/>
  <c r="AW38" i="7"/>
  <c r="AW14" i="7" s="1"/>
  <c r="AS38" i="7"/>
  <c r="AS14" i="7" s="1"/>
  <c r="AO38" i="7"/>
  <c r="AO14" i="7" s="1"/>
  <c r="AK38" i="7"/>
  <c r="AK14" i="7" s="1"/>
  <c r="AG38" i="7"/>
  <c r="AC38" i="7"/>
  <c r="AC14" i="7" s="1"/>
  <c r="Y38" i="7"/>
  <c r="Y14" i="7" s="1"/>
  <c r="U38" i="7"/>
  <c r="U14" i="7" s="1"/>
  <c r="Q38" i="7"/>
  <c r="M38" i="7"/>
  <c r="M14" i="7" s="1"/>
  <c r="AX37" i="7"/>
  <c r="AX13" i="7" s="1"/>
  <c r="AT37" i="7"/>
  <c r="AT13" i="7" s="1"/>
  <c r="AP37" i="7"/>
  <c r="AL37" i="7"/>
  <c r="AL13" i="7" s="1"/>
  <c r="AH37" i="7"/>
  <c r="AH13" i="7" s="1"/>
  <c r="AD37" i="7"/>
  <c r="AD13" i="7" s="1"/>
  <c r="Z37" i="7"/>
  <c r="V37" i="7"/>
  <c r="V13" i="7" s="1"/>
  <c r="R37" i="7"/>
  <c r="R13" i="7" s="1"/>
  <c r="N37" i="7"/>
  <c r="N13" i="7" s="1"/>
  <c r="AY36" i="7"/>
  <c r="AY12" i="7" s="1"/>
  <c r="AU36" i="7"/>
  <c r="AU12" i="7" s="1"/>
  <c r="AQ36" i="7"/>
  <c r="AQ12" i="7" s="1"/>
  <c r="AM36" i="7"/>
  <c r="AM12" i="7" s="1"/>
  <c r="AI36" i="7"/>
  <c r="AE36" i="7"/>
  <c r="AE12" i="7" s="1"/>
  <c r="AR35" i="7"/>
  <c r="AR11" i="7" s="1"/>
  <c r="AG31" i="7"/>
  <c r="AG7" i="7" s="1"/>
  <c r="AU34" i="7"/>
  <c r="AU10" i="7" s="1"/>
  <c r="AI34" i="7"/>
  <c r="AI10" i="7" s="1"/>
  <c r="W34" i="7"/>
  <c r="W10" i="7" s="1"/>
  <c r="AZ33" i="7"/>
  <c r="AZ9" i="7" s="1"/>
  <c r="AV33" i="7"/>
  <c r="AV9" i="7" s="1"/>
  <c r="AJ33" i="7"/>
  <c r="AJ9" i="7" s="1"/>
  <c r="T33" i="7"/>
  <c r="T9" i="7" s="1"/>
  <c r="AW32" i="7"/>
  <c r="AW8" i="7" s="1"/>
  <c r="AK32" i="7"/>
  <c r="AK8" i="7" s="1"/>
  <c r="Y32" i="7"/>
  <c r="Y8" i="7" s="1"/>
  <c r="M32" i="7"/>
  <c r="M8" i="7" s="1"/>
  <c r="AX31" i="7"/>
  <c r="AX7" i="7" s="1"/>
  <c r="AP31" i="7"/>
  <c r="AP7" i="7" s="1"/>
  <c r="AD31" i="7"/>
  <c r="AD7" i="7" s="1"/>
  <c r="R31" i="7"/>
  <c r="R7" i="7" s="1"/>
  <c r="AU30" i="7"/>
  <c r="AU6" i="7" s="1"/>
  <c r="AJ36" i="7"/>
  <c r="AJ12" i="7" s="1"/>
  <c r="AT38" i="7"/>
  <c r="AT14" i="7" s="1"/>
  <c r="V38" i="7"/>
  <c r="V14" i="7" s="1"/>
  <c r="AU37" i="7"/>
  <c r="AU13" i="7" s="1"/>
  <c r="AQ37" i="7"/>
  <c r="AQ13" i="7" s="1"/>
  <c r="AA37" i="7"/>
  <c r="AA13" i="7" s="1"/>
  <c r="AZ38" i="7"/>
  <c r="AZ14" i="7" s="1"/>
  <c r="AV38" i="7"/>
  <c r="AV14" i="7" s="1"/>
  <c r="AR38" i="7"/>
  <c r="AR14" i="7" s="1"/>
  <c r="AN38" i="7"/>
  <c r="AN14" i="7" s="1"/>
  <c r="AJ38" i="7"/>
  <c r="AJ14" i="7" s="1"/>
  <c r="AF38" i="7"/>
  <c r="AF14" i="7" s="1"/>
  <c r="AB38" i="7"/>
  <c r="X38" i="7"/>
  <c r="X14" i="7" s="1"/>
  <c r="T38" i="7"/>
  <c r="T14" i="7" s="1"/>
  <c r="P38" i="7"/>
  <c r="P14" i="7" s="1"/>
  <c r="AW37" i="7"/>
  <c r="AW13" i="7" s="1"/>
  <c r="AS37" i="7"/>
  <c r="AS13" i="7" s="1"/>
  <c r="AO37" i="7"/>
  <c r="AO13" i="7" s="1"/>
  <c r="AK37" i="7"/>
  <c r="AK13" i="7" s="1"/>
  <c r="AG37" i="7"/>
  <c r="AG13" i="7" s="1"/>
  <c r="AC37" i="7"/>
  <c r="AC13" i="7" s="1"/>
  <c r="Y37" i="7"/>
  <c r="Y13" i="7" s="1"/>
  <c r="U37" i="7"/>
  <c r="U13" i="7" s="1"/>
  <c r="Q37" i="7"/>
  <c r="M37" i="7"/>
  <c r="M13" i="7" s="1"/>
  <c r="AX36" i="7"/>
  <c r="AX12" i="7" s="1"/>
  <c r="AT36" i="7"/>
  <c r="AT12" i="7" s="1"/>
  <c r="AP36" i="7"/>
  <c r="AP12" i="7" s="1"/>
  <c r="AL36" i="7"/>
  <c r="AL12" i="7" s="1"/>
  <c r="AH36" i="7"/>
  <c r="AH12" i="7" s="1"/>
  <c r="AD36" i="7"/>
  <c r="AD12" i="7" s="1"/>
  <c r="R30" i="7"/>
  <c r="R6" i="7" s="1"/>
  <c r="AL34" i="7"/>
  <c r="AL10" i="7" s="1"/>
  <c r="AH34" i="7"/>
  <c r="Z34" i="7"/>
  <c r="Z10" i="7" s="1"/>
  <c r="V34" i="7"/>
  <c r="V10" i="7" s="1"/>
  <c r="R34" i="7"/>
  <c r="R10" i="7" s="1"/>
  <c r="AY33" i="7"/>
  <c r="AY9" i="7" s="1"/>
  <c r="AQ33" i="7"/>
  <c r="AQ9" i="7" s="1"/>
  <c r="AM33" i="7"/>
  <c r="AM9" i="7" s="1"/>
  <c r="AI33" i="7"/>
  <c r="AI9" i="7" s="1"/>
  <c r="AA33" i="7"/>
  <c r="AA9" i="7" s="1"/>
  <c r="W33" i="7"/>
  <c r="W9" i="7" s="1"/>
  <c r="AZ32" i="7"/>
  <c r="AZ8" i="7" s="1"/>
  <c r="AR32" i="7"/>
  <c r="AR8" i="7" s="1"/>
  <c r="AN32" i="7"/>
  <c r="AN8" i="7" s="1"/>
  <c r="AJ32" i="7"/>
  <c r="AJ8" i="7" s="1"/>
  <c r="AB32" i="7"/>
  <c r="AB8" i="7" s="1"/>
  <c r="X32" i="7"/>
  <c r="X8" i="7" s="1"/>
  <c r="T32" i="7"/>
  <c r="T8" i="7" s="1"/>
  <c r="AS31" i="7"/>
  <c r="AS7" i="7" s="1"/>
  <c r="AO31" i="7"/>
  <c r="AO7" i="7" s="1"/>
  <c r="AK31" i="7"/>
  <c r="AK7" i="7" s="1"/>
  <c r="AC31" i="7"/>
  <c r="AC7" i="7" s="1"/>
  <c r="Y31" i="7"/>
  <c r="Y7" i="7" s="1"/>
  <c r="U31" i="7"/>
  <c r="U7" i="7" s="1"/>
  <c r="M31" i="7"/>
  <c r="M7" i="7" s="1"/>
  <c r="AT30" i="7"/>
  <c r="AT6" i="7" s="1"/>
  <c r="AP30" i="7"/>
  <c r="AP6" i="7" s="1"/>
  <c r="AL30" i="7"/>
  <c r="AL6" i="7" s="1"/>
  <c r="AD30" i="7"/>
  <c r="Z30" i="7"/>
  <c r="Z6" i="7" s="1"/>
  <c r="V30" i="7"/>
  <c r="V6" i="7" s="1"/>
  <c r="N30" i="7"/>
  <c r="N6" i="7" s="1"/>
  <c r="AU29" i="7"/>
  <c r="AQ29" i="7"/>
  <c r="AQ5" i="7" s="1"/>
  <c r="AM29" i="7"/>
  <c r="AE29" i="7"/>
  <c r="AA29" i="7"/>
  <c r="W29" i="7"/>
  <c r="AA36" i="7"/>
  <c r="AA12" i="7" s="1"/>
  <c r="W36" i="7"/>
  <c r="W12" i="7" s="1"/>
  <c r="AZ35" i="7"/>
  <c r="AZ11" i="7" s="1"/>
  <c r="AV35" i="7"/>
  <c r="AV11" i="7" s="1"/>
  <c r="AN35" i="7"/>
  <c r="AN11" i="7" s="1"/>
  <c r="AJ35" i="7"/>
  <c r="AJ11" i="7" s="1"/>
  <c r="AF35" i="7"/>
  <c r="AB35" i="7"/>
  <c r="AB11" i="7" s="1"/>
  <c r="X35" i="7"/>
  <c r="T35" i="7"/>
  <c r="T11" i="7" s="1"/>
  <c r="P35" i="7"/>
  <c r="P11" i="7" s="1"/>
  <c r="AW34" i="7"/>
  <c r="AW10" i="7" s="1"/>
  <c r="AS34" i="7"/>
  <c r="AS10" i="7" s="1"/>
  <c r="AO34" i="7"/>
  <c r="AO10" i="7" s="1"/>
  <c r="AK34" i="7"/>
  <c r="AK10" i="7" s="1"/>
  <c r="AG34" i="7"/>
  <c r="AC34" i="7"/>
  <c r="AC10" i="7" s="1"/>
  <c r="Y34" i="7"/>
  <c r="Y10" i="7" s="1"/>
  <c r="U34" i="7"/>
  <c r="U10" i="7" s="1"/>
  <c r="Q34" i="7"/>
  <c r="Q10" i="7" s="1"/>
  <c r="M34" i="7"/>
  <c r="M10" i="7" s="1"/>
  <c r="AX33" i="7"/>
  <c r="AX9" i="7" s="1"/>
  <c r="AT33" i="7"/>
  <c r="AT9" i="7" s="1"/>
  <c r="AP33" i="7"/>
  <c r="AP9" i="7" s="1"/>
  <c r="AL33" i="7"/>
  <c r="AL9" i="7" s="1"/>
  <c r="AH33" i="7"/>
  <c r="AH9" i="7" s="1"/>
  <c r="AD33" i="7"/>
  <c r="AD9" i="7" s="1"/>
  <c r="Z33" i="7"/>
  <c r="Z9" i="7" s="1"/>
  <c r="V33" i="7"/>
  <c r="R33" i="7"/>
  <c r="R9" i="7" s="1"/>
  <c r="N33" i="7"/>
  <c r="N9" i="7" s="1"/>
  <c r="AY32" i="7"/>
  <c r="AY8" i="7" s="1"/>
  <c r="AU32" i="7"/>
  <c r="AU8" i="7" s="1"/>
  <c r="AQ32" i="7"/>
  <c r="AQ8" i="7" s="1"/>
  <c r="AM32" i="7"/>
  <c r="AM8" i="7" s="1"/>
  <c r="AI32" i="7"/>
  <c r="AI8" i="7" s="1"/>
  <c r="AE32" i="7"/>
  <c r="AE8" i="7" s="1"/>
  <c r="AA32" i="7"/>
  <c r="W32" i="7"/>
  <c r="W8" i="7" s="1"/>
  <c r="AZ31" i="7"/>
  <c r="AZ7" i="7" s="1"/>
  <c r="AV31" i="7"/>
  <c r="AV7" i="7" s="1"/>
  <c r="AR31" i="7"/>
  <c r="AR7" i="7" s="1"/>
  <c r="AN31" i="7"/>
  <c r="AN7" i="7" s="1"/>
  <c r="AJ31" i="7"/>
  <c r="AJ7" i="7" s="1"/>
  <c r="AF31" i="7"/>
  <c r="AF7" i="7" s="1"/>
  <c r="AB31" i="7"/>
  <c r="AB7" i="7" s="1"/>
  <c r="X31" i="7"/>
  <c r="X7" i="7" s="1"/>
  <c r="T31" i="7"/>
  <c r="T7" i="7" s="1"/>
  <c r="P31" i="7"/>
  <c r="P7" i="7" s="1"/>
  <c r="AW30" i="7"/>
  <c r="AW6" i="7" s="1"/>
  <c r="AS30" i="7"/>
  <c r="AS6" i="7" s="1"/>
  <c r="Z36" i="7"/>
  <c r="Z12" i="7" s="1"/>
  <c r="V36" i="7"/>
  <c r="R36" i="7"/>
  <c r="R12" i="7" s="1"/>
  <c r="N36" i="7"/>
  <c r="N12" i="7" s="1"/>
  <c r="AY35" i="7"/>
  <c r="AY11" i="7" s="1"/>
  <c r="AU35" i="7"/>
  <c r="AU11" i="7" s="1"/>
  <c r="AQ35" i="7"/>
  <c r="AQ11" i="7" s="1"/>
  <c r="AM35" i="7"/>
  <c r="AM11" i="7" s="1"/>
  <c r="AI35" i="7"/>
  <c r="AI11" i="7" s="1"/>
  <c r="AE35" i="7"/>
  <c r="AE11" i="7" s="1"/>
  <c r="AA35" i="7"/>
  <c r="AA11" i="7" s="1"/>
  <c r="W35" i="7"/>
  <c r="W11" i="7" s="1"/>
  <c r="AZ34" i="7"/>
  <c r="AZ10" i="7" s="1"/>
  <c r="AV34" i="7"/>
  <c r="AV10" i="7" s="1"/>
  <c r="AR34" i="7"/>
  <c r="AR10" i="7" s="1"/>
  <c r="AN34" i="7"/>
  <c r="AN10" i="7" s="1"/>
  <c r="AJ34" i="7"/>
  <c r="AF34" i="7"/>
  <c r="AF10" i="7" s="1"/>
  <c r="AB34" i="7"/>
  <c r="AB10" i="7" s="1"/>
  <c r="X34" i="7"/>
  <c r="X10" i="7" s="1"/>
  <c r="T34" i="7"/>
  <c r="P34" i="7"/>
  <c r="P10" i="7" s="1"/>
  <c r="AW33" i="7"/>
  <c r="AW9" i="7" s="1"/>
  <c r="AS33" i="7"/>
  <c r="AS9" i="7" s="1"/>
  <c r="AO33" i="7"/>
  <c r="AO9" i="7" s="1"/>
  <c r="AK33" i="7"/>
  <c r="AK9" i="7" s="1"/>
  <c r="AG33" i="7"/>
  <c r="AG9" i="7" s="1"/>
  <c r="AC33" i="7"/>
  <c r="Y33" i="7"/>
  <c r="Y9" i="7" s="1"/>
  <c r="U33" i="7"/>
  <c r="U9" i="7" s="1"/>
  <c r="Q33" i="7"/>
  <c r="Q9" i="7" s="1"/>
  <c r="M33" i="7"/>
  <c r="AX32" i="7"/>
  <c r="AX8" i="7" s="1"/>
  <c r="AT32" i="7"/>
  <c r="AT8" i="7" s="1"/>
  <c r="AP32" i="7"/>
  <c r="AP8" i="7" s="1"/>
  <c r="AL32" i="7"/>
  <c r="AH32" i="7"/>
  <c r="AH8" i="7" s="1"/>
  <c r="AD32" i="7"/>
  <c r="AD8" i="7" s="1"/>
  <c r="Z32" i="7"/>
  <c r="Z8" i="7" s="1"/>
  <c r="V32" i="7"/>
  <c r="R32" i="7"/>
  <c r="R8" i="7" s="1"/>
  <c r="N32" i="7"/>
  <c r="N8" i="7" s="1"/>
  <c r="AY31" i="7"/>
  <c r="AY7" i="7" s="1"/>
  <c r="AU31" i="7"/>
  <c r="AU7" i="7" s="1"/>
  <c r="AQ31" i="7"/>
  <c r="AQ7" i="7" s="1"/>
  <c r="AM31" i="7"/>
  <c r="AM7" i="7" s="1"/>
  <c r="AI31" i="7"/>
  <c r="AI7" i="7" s="1"/>
  <c r="AE31" i="7"/>
  <c r="AA31" i="7"/>
  <c r="AA7" i="7" s="1"/>
  <c r="W31" i="7"/>
  <c r="W7" i="7" s="1"/>
  <c r="AZ30" i="7"/>
  <c r="AZ6" i="7" s="1"/>
  <c r="AV30" i="7"/>
  <c r="AV6" i="7" s="1"/>
  <c r="AR30" i="7"/>
  <c r="AR6" i="7" s="1"/>
  <c r="AN30" i="7"/>
  <c r="AN6" i="7" s="1"/>
  <c r="AO30" i="7"/>
  <c r="AK30" i="7"/>
  <c r="AK6" i="7" s="1"/>
  <c r="AG30" i="7"/>
  <c r="AG6" i="7" s="1"/>
  <c r="AC30" i="7"/>
  <c r="AC6" i="7" s="1"/>
  <c r="Y30" i="7"/>
  <c r="Y6" i="7" s="1"/>
  <c r="U30" i="7"/>
  <c r="Q30" i="7"/>
  <c r="Q6" i="7" s="1"/>
  <c r="M30" i="7"/>
  <c r="M6" i="7" s="1"/>
  <c r="AX29" i="7"/>
  <c r="AT29" i="7"/>
  <c r="AT5" i="7" s="1"/>
  <c r="AP29" i="7"/>
  <c r="AL29" i="7"/>
  <c r="AH29" i="7"/>
  <c r="AD29" i="7"/>
  <c r="Z29" i="7"/>
  <c r="V29" i="7"/>
  <c r="R29" i="7"/>
  <c r="N29" i="7"/>
  <c r="AJ30" i="7"/>
  <c r="AJ6" i="7" s="1"/>
  <c r="AF30" i="7"/>
  <c r="AF6" i="7" s="1"/>
  <c r="AB30" i="7"/>
  <c r="AB6" i="7" s="1"/>
  <c r="X30" i="7"/>
  <c r="X6" i="7" s="1"/>
  <c r="T30" i="7"/>
  <c r="T6" i="7" s="1"/>
  <c r="P30" i="7"/>
  <c r="P6" i="7" s="1"/>
  <c r="AW29" i="7"/>
  <c r="AS29" i="7"/>
  <c r="AS5" i="7" s="1"/>
  <c r="AO29" i="7"/>
  <c r="AK29" i="7"/>
  <c r="AG29" i="7"/>
  <c r="AC29" i="7"/>
  <c r="Y29" i="7"/>
  <c r="U29" i="7"/>
  <c r="Q29" i="7"/>
  <c r="M29" i="7"/>
  <c r="AQ30" i="7"/>
  <c r="AQ6" i="7" s="1"/>
  <c r="AM30" i="7"/>
  <c r="AM6" i="7" s="1"/>
  <c r="AI30" i="7"/>
  <c r="AI6" i="7" s="1"/>
  <c r="AE30" i="7"/>
  <c r="AE6" i="7" s="1"/>
  <c r="AA30" i="7"/>
  <c r="W30" i="7"/>
  <c r="AZ29" i="7"/>
  <c r="AZ5" i="7" s="1"/>
  <c r="AV29" i="7"/>
  <c r="AV5" i="7" s="1"/>
  <c r="AR29" i="7"/>
  <c r="AR5" i="7" s="1"/>
  <c r="AN29" i="7"/>
  <c r="AJ29" i="7"/>
  <c r="AF29" i="7"/>
  <c r="AB29" i="7"/>
  <c r="X29" i="7"/>
  <c r="T29" i="7"/>
  <c r="P29" i="7"/>
  <c r="AA5" i="7" l="1"/>
  <c r="AU40" i="7"/>
  <c r="AU30" i="11"/>
  <c r="AW40" i="7"/>
  <c r="AW5" i="7" s="1"/>
  <c r="AW30" i="11"/>
  <c r="AI5" i="7"/>
  <c r="AR30" i="11"/>
  <c r="AU5" i="7"/>
  <c r="AT30" i="11"/>
  <c r="AY30" i="11"/>
  <c r="AS30" i="11"/>
  <c r="AV30" i="11"/>
  <c r="AX40" i="7"/>
  <c r="AX5" i="7" s="1"/>
  <c r="AX30" i="11"/>
  <c r="S29" i="7"/>
  <c r="S5" i="7" s="1"/>
  <c r="S31" i="7"/>
  <c r="S7" i="7" s="1"/>
  <c r="S32" i="7"/>
  <c r="S8" i="7" s="1"/>
  <c r="S34" i="7"/>
  <c r="S10" i="7" s="1"/>
  <c r="S38" i="7"/>
  <c r="S14" i="7" s="1"/>
  <c r="S37" i="7"/>
  <c r="S13" i="7" s="1"/>
  <c r="S35" i="7"/>
  <c r="S11" i="7" s="1"/>
  <c r="S36" i="7"/>
  <c r="S12" i="7" s="1"/>
  <c r="I37" i="7"/>
  <c r="I13" i="7" s="1"/>
  <c r="I35" i="7"/>
  <c r="I11" i="7" s="1"/>
  <c r="H37" i="7"/>
  <c r="H13" i="7" s="1"/>
  <c r="H35" i="7"/>
  <c r="H11" i="7" s="1"/>
  <c r="H32" i="7"/>
  <c r="H8" i="7" s="1"/>
  <c r="I31" i="7"/>
  <c r="I7" i="7" s="1"/>
  <c r="H36" i="7"/>
  <c r="H12" i="7" s="1"/>
  <c r="L37" i="7"/>
  <c r="L13" i="7" s="1"/>
  <c r="D36" i="7"/>
  <c r="D12" i="7" s="1"/>
  <c r="F35" i="7"/>
  <c r="F11" i="7" s="1"/>
  <c r="J35" i="7"/>
  <c r="J11" i="7" s="1"/>
  <c r="H33" i="7"/>
  <c r="H9" i="7" s="1"/>
  <c r="D32" i="7"/>
  <c r="D8" i="7" s="1"/>
  <c r="H38" i="7"/>
  <c r="H14" i="7" s="1"/>
  <c r="N40" i="7"/>
  <c r="N5" i="7" s="1"/>
  <c r="N30" i="11"/>
  <c r="AB30" i="11"/>
  <c r="AB40" i="7"/>
  <c r="C30" i="11"/>
  <c r="C40" i="7"/>
  <c r="Y40" i="7"/>
  <c r="Y30" i="11"/>
  <c r="AO40" i="7"/>
  <c r="AO5" i="7" s="1"/>
  <c r="AO30" i="11"/>
  <c r="Q40" i="7"/>
  <c r="Q30" i="11"/>
  <c r="AD40" i="7"/>
  <c r="AD30" i="11"/>
  <c r="Q5" i="7"/>
  <c r="J29" i="7"/>
  <c r="F32" i="7"/>
  <c r="F8" i="7" s="1"/>
  <c r="M9" i="7"/>
  <c r="T10" i="7"/>
  <c r="AJ10" i="7"/>
  <c r="AF11" i="7"/>
  <c r="AI12" i="7"/>
  <c r="J31" i="7"/>
  <c r="J7" i="7" s="1"/>
  <c r="AB12" i="7"/>
  <c r="AP40" i="7"/>
  <c r="AP5" i="7" s="1"/>
  <c r="AP30" i="11"/>
  <c r="Z40" i="7"/>
  <c r="Z30" i="11"/>
  <c r="J40" i="7"/>
  <c r="J30" i="11"/>
  <c r="T30" i="11"/>
  <c r="T40" i="7"/>
  <c r="T5" i="7" s="1"/>
  <c r="P30" i="11"/>
  <c r="P40" i="7"/>
  <c r="P5" i="7" s="1"/>
  <c r="AA30" i="11"/>
  <c r="AG40" i="7"/>
  <c r="AG30" i="11"/>
  <c r="M40" i="7"/>
  <c r="M5" i="7" s="1"/>
  <c r="M30" i="11"/>
  <c r="AF30" i="11"/>
  <c r="AF40" i="7"/>
  <c r="AF5" i="7" s="1"/>
  <c r="AE40" i="7"/>
  <c r="AE5" i="7" s="1"/>
  <c r="AE30" i="11"/>
  <c r="AI30" i="11"/>
  <c r="W40" i="7"/>
  <c r="W5" i="7" s="1"/>
  <c r="W30" i="11"/>
  <c r="V8" i="7"/>
  <c r="AL8" i="7"/>
  <c r="AC9" i="7"/>
  <c r="J38" i="7"/>
  <c r="J14" i="7" s="1"/>
  <c r="K34" i="7"/>
  <c r="K10" i="7" s="1"/>
  <c r="H30" i="7"/>
  <c r="H6" i="7" s="1"/>
  <c r="AD5" i="7"/>
  <c r="U6" i="7"/>
  <c r="F30" i="7"/>
  <c r="F6" i="7" s="1"/>
  <c r="F38" i="7"/>
  <c r="F14" i="7" s="1"/>
  <c r="AL40" i="7"/>
  <c r="AL5" i="7" s="1"/>
  <c r="AL30" i="11"/>
  <c r="V40" i="7"/>
  <c r="V5" i="7" s="1"/>
  <c r="V30" i="11"/>
  <c r="F40" i="7"/>
  <c r="F30" i="11"/>
  <c r="L30" i="11"/>
  <c r="L40" i="7"/>
  <c r="O40" i="7"/>
  <c r="O30" i="11"/>
  <c r="AC40" i="7"/>
  <c r="AC5" i="7" s="1"/>
  <c r="AC30" i="11"/>
  <c r="I40" i="7"/>
  <c r="I30" i="11"/>
  <c r="AN30" i="11"/>
  <c r="AN40" i="7"/>
  <c r="AN5" i="7" s="1"/>
  <c r="H30" i="11"/>
  <c r="H40" i="7"/>
  <c r="S30" i="11"/>
  <c r="AG5" i="7"/>
  <c r="Z5" i="7"/>
  <c r="W6" i="7"/>
  <c r="J32" i="7"/>
  <c r="J8" i="7" s="1"/>
  <c r="F36" i="7"/>
  <c r="F12" i="7" s="1"/>
  <c r="V12" i="7"/>
  <c r="H31" i="7"/>
  <c r="H7" i="7" s="1"/>
  <c r="F33" i="7"/>
  <c r="F9" i="7" s="1"/>
  <c r="V9" i="7"/>
  <c r="F34" i="7"/>
  <c r="F10" i="7" s="1"/>
  <c r="Q13" i="7"/>
  <c r="F31" i="7"/>
  <c r="F7" i="7" s="1"/>
  <c r="F37" i="7"/>
  <c r="F13" i="7" s="1"/>
  <c r="AE9" i="7"/>
  <c r="AE13" i="7"/>
  <c r="M12" i="7"/>
  <c r="H29" i="7"/>
  <c r="H5" i="7" s="1"/>
  <c r="AB5" i="7"/>
  <c r="AA6" i="7"/>
  <c r="Y5" i="7"/>
  <c r="AO6" i="7"/>
  <c r="AE7" i="7"/>
  <c r="H34" i="7"/>
  <c r="H10" i="7" s="1"/>
  <c r="J36" i="7"/>
  <c r="J12" i="7" s="1"/>
  <c r="AA8" i="7"/>
  <c r="J33" i="7"/>
  <c r="J9" i="7" s="1"/>
  <c r="AG10" i="7"/>
  <c r="X11" i="7"/>
  <c r="J30" i="7"/>
  <c r="J6" i="7" s="1"/>
  <c r="AD6" i="7"/>
  <c r="J34" i="7"/>
  <c r="J10" i="7" s="1"/>
  <c r="AH10" i="7"/>
  <c r="AB14" i="7"/>
  <c r="J37" i="7"/>
  <c r="J13" i="7" s="1"/>
  <c r="Z13" i="7"/>
  <c r="AP13" i="7"/>
  <c r="Q14" i="7"/>
  <c r="AG14" i="7"/>
  <c r="X9" i="7"/>
  <c r="AQ10" i="7"/>
  <c r="AG12" i="7"/>
  <c r="AH40" i="7"/>
  <c r="AH5" i="7" s="1"/>
  <c r="AH30" i="11"/>
  <c r="R40" i="7"/>
  <c r="R5" i="7" s="1"/>
  <c r="R30" i="11"/>
  <c r="AJ30" i="11"/>
  <c r="AJ40" i="7"/>
  <c r="AJ5" i="7" s="1"/>
  <c r="D30" i="11"/>
  <c r="D40" i="7"/>
  <c r="AK40" i="7"/>
  <c r="AK5" i="7" s="1"/>
  <c r="AK30" i="11"/>
  <c r="AQ30" i="11"/>
  <c r="K30" i="11"/>
  <c r="U40" i="7"/>
  <c r="U5" i="7" s="1"/>
  <c r="U30" i="11"/>
  <c r="X30" i="11"/>
  <c r="X40" i="7"/>
  <c r="X5" i="7" s="1"/>
  <c r="AM40" i="7"/>
  <c r="AM5" i="7" s="1"/>
  <c r="AM30" i="11"/>
  <c r="E40" i="7"/>
  <c r="E30" i="11"/>
  <c r="G40" i="7"/>
  <c r="G30" i="11"/>
  <c r="F29" i="7"/>
  <c r="D38" i="7"/>
  <c r="D14" i="7" s="1"/>
  <c r="I36" i="7"/>
  <c r="I12" i="7" s="1"/>
  <c r="L36" i="7"/>
  <c r="L12" i="7" s="1"/>
  <c r="E35" i="7"/>
  <c r="E11" i="7" s="1"/>
  <c r="E37" i="7"/>
  <c r="E13" i="7" s="1"/>
  <c r="D33" i="7"/>
  <c r="D9" i="7" s="1"/>
  <c r="E36" i="7"/>
  <c r="E12" i="7" s="1"/>
  <c r="E29" i="7"/>
  <c r="D30" i="7"/>
  <c r="D6" i="7" s="1"/>
  <c r="E33" i="7"/>
  <c r="E9" i="7" s="1"/>
  <c r="D34" i="7"/>
  <c r="D10" i="7" s="1"/>
  <c r="L31" i="7"/>
  <c r="L7" i="7" s="1"/>
  <c r="E34" i="7"/>
  <c r="E10" i="7" s="1"/>
  <c r="D35" i="7"/>
  <c r="D11" i="7" s="1"/>
  <c r="L38" i="7"/>
  <c r="L14" i="7" s="1"/>
  <c r="L33" i="7"/>
  <c r="L9" i="7" s="1"/>
  <c r="E38" i="7"/>
  <c r="E14" i="7" s="1"/>
  <c r="E32" i="7"/>
  <c r="E8" i="7" s="1"/>
  <c r="D29" i="7"/>
  <c r="S30" i="7"/>
  <c r="S6" i="7" s="1"/>
  <c r="I29" i="7"/>
  <c r="E30" i="7"/>
  <c r="E6" i="7" s="1"/>
  <c r="I33" i="7"/>
  <c r="I9" i="7" s="1"/>
  <c r="I34" i="7"/>
  <c r="I10" i="7" s="1"/>
  <c r="L32" i="7"/>
  <c r="L8" i="7" s="1"/>
  <c r="S33" i="7"/>
  <c r="S9" i="7" s="1"/>
  <c r="I38" i="7"/>
  <c r="I14" i="7" s="1"/>
  <c r="I32" i="7"/>
  <c r="I8" i="7" s="1"/>
  <c r="D37" i="7"/>
  <c r="D13" i="7" s="1"/>
  <c r="L29" i="7"/>
  <c r="L30" i="7"/>
  <c r="L6" i="7" s="1"/>
  <c r="I30" i="7"/>
  <c r="I6" i="7" s="1"/>
  <c r="L34" i="7"/>
  <c r="L10" i="7" s="1"/>
  <c r="D31" i="7"/>
  <c r="D7" i="7" s="1"/>
  <c r="L35" i="7"/>
  <c r="L11" i="7" s="1"/>
  <c r="E31" i="7"/>
  <c r="E7" i="7" s="1"/>
  <c r="G34" i="7"/>
  <c r="G10" i="7" s="1"/>
  <c r="G38" i="7"/>
  <c r="G14" i="7" s="1"/>
  <c r="G37" i="7"/>
  <c r="G13" i="7" s="1"/>
  <c r="G35" i="7"/>
  <c r="G11" i="7" s="1"/>
  <c r="G32" i="7"/>
  <c r="G8" i="7" s="1"/>
  <c r="G33" i="7"/>
  <c r="G9" i="7" s="1"/>
  <c r="G36" i="7"/>
  <c r="G12" i="7" s="1"/>
  <c r="G29" i="7"/>
  <c r="G31" i="7"/>
  <c r="G7" i="7" s="1"/>
  <c r="G30" i="7"/>
  <c r="G6" i="7" s="1"/>
  <c r="K29" i="7"/>
  <c r="K5" i="7" s="1"/>
  <c r="O38" i="7"/>
  <c r="O14" i="7" s="1"/>
  <c r="O36" i="7"/>
  <c r="O12" i="7" s="1"/>
  <c r="O37" i="7"/>
  <c r="O13" i="7" s="1"/>
  <c r="O31" i="7"/>
  <c r="O7" i="7" s="1"/>
  <c r="O32" i="7"/>
  <c r="O8" i="7" s="1"/>
  <c r="K37" i="7"/>
  <c r="K13" i="7" s="1"/>
  <c r="K36" i="7"/>
  <c r="K12" i="7" s="1"/>
  <c r="O35" i="7"/>
  <c r="O11" i="7" s="1"/>
  <c r="K38" i="7"/>
  <c r="K14" i="7" s="1"/>
  <c r="K35" i="7"/>
  <c r="K11" i="7" s="1"/>
  <c r="K32" i="7"/>
  <c r="K8" i="7" s="1"/>
  <c r="O29" i="7"/>
  <c r="O34" i="7"/>
  <c r="O10" i="7" s="1"/>
  <c r="O33" i="7"/>
  <c r="O9" i="7" s="1"/>
  <c r="O30" i="7"/>
  <c r="O6" i="7" s="1"/>
  <c r="K31" i="7"/>
  <c r="K7" i="7" s="1"/>
  <c r="K33" i="7"/>
  <c r="K9" i="7" s="1"/>
  <c r="K30" i="7"/>
  <c r="K6" i="7" s="1"/>
  <c r="C36" i="7"/>
  <c r="C12" i="7" s="1"/>
  <c r="C37" i="7"/>
  <c r="C13" i="7" s="1"/>
  <c r="C31" i="7"/>
  <c r="C7" i="7" s="1"/>
  <c r="C35" i="7"/>
  <c r="C11" i="7" s="1"/>
  <c r="C38" i="7"/>
  <c r="C14" i="7" s="1"/>
  <c r="C34" i="7"/>
  <c r="C10" i="7" s="1"/>
  <c r="C32" i="7"/>
  <c r="C8" i="7" s="1"/>
  <c r="C30" i="7"/>
  <c r="C6" i="7" s="1"/>
  <c r="C29" i="7"/>
  <c r="C5" i="7" s="1"/>
  <c r="C33" i="7"/>
  <c r="C9" i="7" s="1"/>
  <c r="E5" i="7" l="1"/>
  <c r="O5" i="7"/>
  <c r="I5" i="7"/>
  <c r="G5" i="7"/>
  <c r="F5" i="7"/>
  <c r="D5" i="7"/>
  <c r="L5" i="7"/>
  <c r="J5" i="7"/>
</calcChain>
</file>

<file path=xl/sharedStrings.xml><?xml version="1.0" encoding="utf-8"?>
<sst xmlns="http://schemas.openxmlformats.org/spreadsheetml/2006/main" count="75" uniqueCount="73">
  <si>
    <t>Age</t>
  </si>
  <si>
    <t>Income</t>
  </si>
  <si>
    <t>Loyalty</t>
  </si>
  <si>
    <t>Media</t>
  </si>
  <si>
    <t>Question ==&gt;</t>
  </si>
  <si>
    <t>Fast and easy to use</t>
  </si>
  <si>
    <t>The Market Segmentation Study Guide</t>
  </si>
  <si>
    <t>&lt;== End of working area</t>
  </si>
  <si>
    <t>Up to 50 variables only</t>
  </si>
  <si>
    <t>You may enter up to 50 variables and up to 1,000 data points</t>
  </si>
  <si>
    <t>Enter labels ==&gt;</t>
  </si>
  <si>
    <t>Copyright: Geoff Fripp</t>
  </si>
  <si>
    <t>Please also see the "how to use" video at:</t>
  </si>
  <si>
    <t>STEP 1</t>
  </si>
  <si>
    <t>STEP 2</t>
  </si>
  <si>
    <t>Welcome to the Market Segmentation Tree and Segment Profiler Template</t>
  </si>
  <si>
    <t>If you require a customized template, then please email: geoff@marketingstudyguide.com</t>
  </si>
  <si>
    <t>Up to 1,000 responses only</t>
  </si>
  <si>
    <t>NOTE:</t>
  </si>
  <si>
    <t>For example, if using age, please scale age into age groups of 1 to 10 or less</t>
  </si>
  <si>
    <t>Your customer data needs to be scaled - this template handles a scale of 1 to 10 (or less) - please see video for more information</t>
  </si>
  <si>
    <t>Enter the maximum of the scale are you using?</t>
  </si>
  <si>
    <t>= Maximum</t>
  </si>
  <si>
    <t>Enter the minimum of the scale are you using?</t>
  </si>
  <si>
    <t>= Minimum</t>
  </si>
  <si>
    <t>IMPORTANT:Remember to use 'paste values' only</t>
  </si>
  <si>
    <t>Enter Your Data Here</t>
  </si>
  <si>
    <t>When you have entered your data, then copy/paste the adjusted data back to 'Data Entry'</t>
  </si>
  <si>
    <t>Your Adjusted Data in a 1 to 10 scale</t>
  </si>
  <si>
    <t xml:space="preserve">If your data is NOT in a 1-10 scale, then nominate your scale and enter your data in the below table </t>
  </si>
  <si>
    <t xml:space="preserve">Variable </t>
  </si>
  <si>
    <r>
      <t xml:space="preserve">Go to </t>
    </r>
    <r>
      <rPr>
        <b/>
        <sz val="12"/>
        <color theme="1"/>
        <rFont val="Calibri"/>
        <family val="2"/>
        <scheme val="minor"/>
      </rPr>
      <t>"Data Entry"</t>
    </r>
    <r>
      <rPr>
        <sz val="12"/>
        <color theme="1"/>
        <rFont val="Calibri"/>
        <family val="2"/>
        <scheme val="minor"/>
      </rPr>
      <t xml:space="preserve"> in the tabs below and enter your variable labels (names)</t>
    </r>
  </si>
  <si>
    <r>
      <t>Still using the</t>
    </r>
    <r>
      <rPr>
        <b/>
        <sz val="12"/>
        <color theme="1"/>
        <rFont val="Calibri"/>
        <family val="2"/>
        <scheme val="minor"/>
      </rPr>
      <t xml:space="preserve"> "Data Entry"</t>
    </r>
    <r>
      <rPr>
        <sz val="12"/>
        <color theme="1"/>
        <rFont val="Calibri"/>
        <family val="2"/>
        <scheme val="minor"/>
      </rPr>
      <t xml:space="preserve"> worksheet, enter (or paste) your data</t>
    </r>
  </si>
  <si>
    <r>
      <t xml:space="preserve">If your data needs rescaling (if it is scaled 1 to 15 for example), then go to </t>
    </r>
    <r>
      <rPr>
        <b/>
        <i/>
        <sz val="10"/>
        <color theme="1"/>
        <rFont val="Calibri"/>
        <family val="2"/>
        <scheme val="minor"/>
      </rPr>
      <t>"Rescale data"</t>
    </r>
    <r>
      <rPr>
        <i/>
        <sz val="10"/>
        <color theme="1"/>
        <rFont val="Calibri"/>
        <family val="2"/>
        <scheme val="minor"/>
      </rPr>
      <t xml:space="preserve"> in the tabs below</t>
    </r>
  </si>
  <si>
    <t>Scale</t>
  </si>
  <si>
    <t>Note: Use "Rescale data", if you data is scaled on more than a 1 to 10 basis</t>
  </si>
  <si>
    <t>STEP 3</t>
  </si>
  <si>
    <t>This is achieved by selecting (via the drop-down triangles) the responses that you want to include in the segment</t>
  </si>
  <si>
    <t>All other responses (consumers) are filtered out</t>
  </si>
  <si>
    <r>
      <t>Still using the "</t>
    </r>
    <r>
      <rPr>
        <b/>
        <sz val="12"/>
        <color theme="1"/>
        <rFont val="Calibri"/>
        <family val="2"/>
        <scheme val="minor"/>
      </rPr>
      <t>Data Entry</t>
    </r>
    <r>
      <rPr>
        <sz val="12"/>
        <color theme="1"/>
        <rFont val="Calibri"/>
        <family val="2"/>
        <scheme val="minor"/>
      </rPr>
      <t>" worksheet, construct your segmentation tree branches</t>
    </r>
  </si>
  <si>
    <t>Paste filtered data here ==&gt;</t>
  </si>
  <si>
    <t xml:space="preserve">Step 3 = </t>
  </si>
  <si>
    <t>Select (via the drop-down triangles) the responses that you want to include in the segment</t>
  </si>
  <si>
    <t>STEP 4 = Paste the filtered reponses (after using the triangles) from "Data Entry" and paste below in C5</t>
  </si>
  <si>
    <r>
      <rPr>
        <b/>
        <sz val="12"/>
        <color theme="1"/>
        <rFont val="Calibri"/>
        <family val="2"/>
        <scheme val="minor"/>
      </rPr>
      <t>STEP 4</t>
    </r>
    <r>
      <rPr>
        <sz val="12"/>
        <color theme="1"/>
        <rFont val="Calibri"/>
        <family val="2"/>
        <scheme val="minor"/>
      </rPr>
      <t xml:space="preserve"> = Copy the filtered reponses (after using the triangles) from "</t>
    </r>
    <r>
      <rPr>
        <b/>
        <sz val="12"/>
        <color theme="1"/>
        <rFont val="Calibri"/>
        <family val="2"/>
        <scheme val="minor"/>
      </rPr>
      <t>Data Entry</t>
    </r>
    <r>
      <rPr>
        <sz val="12"/>
        <color theme="1"/>
        <rFont val="Calibri"/>
        <family val="2"/>
        <scheme val="minor"/>
      </rPr>
      <t>" and paste to the "</t>
    </r>
    <r>
      <rPr>
        <b/>
        <sz val="12"/>
        <color theme="1"/>
        <rFont val="Calibri"/>
        <family val="2"/>
        <scheme val="minor"/>
      </rPr>
      <t>Segment data</t>
    </r>
    <r>
      <rPr>
        <sz val="12"/>
        <color theme="1"/>
        <rFont val="Calibri"/>
        <family val="2"/>
        <scheme val="minor"/>
      </rPr>
      <t>" worksheet</t>
    </r>
  </si>
  <si>
    <t>Then you can review the segment profile one the "Segment Profile" worksheet</t>
  </si>
  <si>
    <t xml:space="preserve">This table shows the count (number) of responses per variable for the segment. </t>
  </si>
  <si>
    <r>
      <t xml:space="preserve">This table shows the percentage of responses per variable for the segment. </t>
    </r>
    <r>
      <rPr>
        <b/>
        <u/>
        <sz val="14"/>
        <color theme="1"/>
        <rFont val="Calibri"/>
        <family val="2"/>
        <scheme val="minor"/>
      </rPr>
      <t>It is your segment profile.</t>
    </r>
  </si>
  <si>
    <t xml:space="preserve">Green = </t>
  </si>
  <si>
    <t>Yellow =</t>
  </si>
  <si>
    <t xml:space="preserve">Red = </t>
  </si>
  <si>
    <t>Above average</t>
  </si>
  <si>
    <t>Around average</t>
  </si>
  <si>
    <t>Below average</t>
  </si>
  <si>
    <t>Color code</t>
  </si>
  <si>
    <t>TOTAL</t>
  </si>
  <si>
    <r>
      <t xml:space="preserve">Step 4 = Copy the </t>
    </r>
    <r>
      <rPr>
        <b/>
        <u/>
        <sz val="12"/>
        <color theme="1"/>
        <rFont val="Calibri"/>
        <family val="2"/>
        <scheme val="minor"/>
      </rPr>
      <t>filtered</t>
    </r>
    <r>
      <rPr>
        <b/>
        <sz val="12"/>
        <color theme="1"/>
        <rFont val="Calibri"/>
        <family val="2"/>
        <scheme val="minor"/>
      </rPr>
      <t xml:space="preserve"> reponses below  and paste to the "Segment data" worksheet</t>
    </r>
  </si>
  <si>
    <r>
      <rPr>
        <b/>
        <sz val="12"/>
        <color theme="1"/>
        <rFont val="Calibri"/>
        <family val="2"/>
        <scheme val="minor"/>
      </rPr>
      <t xml:space="preserve">STEP 5 </t>
    </r>
    <r>
      <rPr>
        <sz val="12"/>
        <color theme="1"/>
        <rFont val="Calibri"/>
        <family val="2"/>
        <scheme val="minor"/>
      </rPr>
      <t>= After Step 4, you can review your Segment Profile and you can also see how the segment compares to the overall market</t>
    </r>
  </si>
  <si>
    <r>
      <t xml:space="preserve">Please see the </t>
    </r>
    <r>
      <rPr>
        <b/>
        <i/>
        <sz val="10"/>
        <color theme="1"/>
        <rFont val="Calibri"/>
        <family val="2"/>
        <scheme val="minor"/>
      </rPr>
      <t>Segment Profile</t>
    </r>
    <r>
      <rPr>
        <i/>
        <sz val="10"/>
        <color theme="1"/>
        <rFont val="Calibri"/>
        <family val="2"/>
        <scheme val="minor"/>
      </rPr>
      <t xml:space="preserve"> and </t>
    </r>
    <r>
      <rPr>
        <b/>
        <i/>
        <sz val="10"/>
        <color theme="1"/>
        <rFont val="Calibri"/>
        <family val="2"/>
        <scheme val="minor"/>
      </rPr>
      <t>Segment Compare</t>
    </r>
    <r>
      <rPr>
        <i/>
        <sz val="10"/>
        <color theme="1"/>
        <rFont val="Calibri"/>
        <family val="2"/>
        <scheme val="minor"/>
      </rPr>
      <t xml:space="preserve"> worksheet tabs below</t>
    </r>
  </si>
  <si>
    <t>Step 1 = Enter your variable names (labels) below - up to 50 variable names (from B12 to AY12)</t>
  </si>
  <si>
    <t>Step 2 = Enter (or paste) your data - up to 1,000 variables (from B13 to AY1012)</t>
  </si>
  <si>
    <t>ALL RESPONDENTS: Count</t>
  </si>
  <si>
    <t>ALL RESPONDENTS: %'s</t>
  </si>
  <si>
    <t>SELECTED SEGMENT: %'s</t>
  </si>
  <si>
    <t>DIFFERENCE SEGMENT VERSUS MARKET</t>
  </si>
  <si>
    <t>This table shows how the segment differs from the overall market</t>
  </si>
  <si>
    <t>Location</t>
  </si>
  <si>
    <t>Education</t>
  </si>
  <si>
    <t>Awareness</t>
  </si>
  <si>
    <t>Value</t>
  </si>
  <si>
    <t>Channels</t>
  </si>
  <si>
    <t>Lifestyle</t>
  </si>
  <si>
    <t>YouTube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</si>
</sst>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0" fillId="0" borderId="5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0" xfId="0" applyFill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0" fontId="12" fillId="6" borderId="0" xfId="3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/>
    </xf>
    <xf numFmtId="0" fontId="0" fillId="6" borderId="0" xfId="0" applyFill="1"/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0" xfId="0" applyFont="1"/>
    <xf numFmtId="0" fontId="5" fillId="8" borderId="0" xfId="0" applyFont="1" applyFill="1"/>
    <xf numFmtId="0" fontId="0" fillId="8" borderId="0" xfId="0" applyFill="1"/>
    <xf numFmtId="0" fontId="11" fillId="0" borderId="0" xfId="0" applyFont="1"/>
    <xf numFmtId="0" fontId="17" fillId="0" borderId="0" xfId="0" applyFont="1"/>
    <xf numFmtId="43" fontId="18" fillId="0" borderId="0" xfId="2" applyFont="1" applyFill="1" applyBorder="1" applyAlignment="1"/>
    <xf numFmtId="43" fontId="4" fillId="0" borderId="0" xfId="2" applyFont="1"/>
    <xf numFmtId="0" fontId="4" fillId="0" borderId="0" xfId="0" applyFont="1"/>
    <xf numFmtId="43" fontId="4" fillId="0" borderId="0" xfId="2" applyFont="1" applyFill="1" applyBorder="1"/>
    <xf numFmtId="0" fontId="4" fillId="0" borderId="0" xfId="0" applyFont="1" applyFill="1" applyBorder="1"/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Alignment="1">
      <alignment horizontal="center"/>
    </xf>
    <xf numFmtId="43" fontId="18" fillId="5" borderId="1" xfId="2" quotePrefix="1" applyFont="1" applyFill="1" applyBorder="1" applyAlignment="1">
      <alignment horizontal="center" vertical="center"/>
    </xf>
    <xf numFmtId="43" fontId="18" fillId="0" borderId="0" xfId="2" quotePrefix="1" applyFont="1" applyFill="1" applyBorder="1" applyAlignment="1">
      <alignment vertical="center"/>
    </xf>
    <xf numFmtId="2" fontId="19" fillId="0" borderId="0" xfId="2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3" fontId="18" fillId="0" borderId="0" xfId="2" quotePrefix="1" applyFont="1" applyFill="1" applyBorder="1" applyAlignment="1">
      <alignment horizontal="center" vertical="center"/>
    </xf>
    <xf numFmtId="43" fontId="24" fillId="11" borderId="1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" fontId="4" fillId="0" borderId="4" xfId="2" applyNumberFormat="1" applyFont="1" applyFill="1" applyBorder="1" applyAlignment="1">
      <alignment horizontal="center"/>
    </xf>
    <xf numFmtId="2" fontId="4" fillId="0" borderId="6" xfId="2" applyNumberFormat="1" applyFont="1" applyFill="1" applyBorder="1" applyAlignment="1">
      <alignment horizontal="center"/>
    </xf>
    <xf numFmtId="2" fontId="4" fillId="0" borderId="9" xfId="2" applyNumberFormat="1" applyFont="1" applyFill="1" applyBorder="1" applyAlignment="1">
      <alignment horizontal="center"/>
    </xf>
    <xf numFmtId="0" fontId="18" fillId="9" borderId="1" xfId="0" applyFont="1" applyFill="1" applyBorder="1" applyAlignment="1" applyProtection="1">
      <alignment horizontal="center" vertical="center"/>
      <protection locked="0"/>
    </xf>
    <xf numFmtId="0" fontId="18" fillId="10" borderId="1" xfId="0" applyFont="1" applyFill="1" applyBorder="1" applyAlignment="1" applyProtection="1">
      <alignment horizontal="center" vertical="center"/>
      <protection locked="0"/>
    </xf>
    <xf numFmtId="2" fontId="4" fillId="0" borderId="11" xfId="2" applyNumberFormat="1" applyFont="1" applyFill="1" applyBorder="1" applyAlignment="1" applyProtection="1">
      <alignment horizontal="center" vertical="center"/>
      <protection locked="0"/>
    </xf>
    <xf numFmtId="2" fontId="4" fillId="0" borderId="12" xfId="2" applyNumberFormat="1" applyFon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5" fillId="8" borderId="0" xfId="0" applyFont="1" applyFill="1" applyAlignment="1">
      <alignment horizontal="left"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8" borderId="0" xfId="0" applyFont="1" applyFill="1"/>
    <xf numFmtId="0" fontId="8" fillId="11" borderId="0" xfId="0" applyFont="1" applyFill="1" applyAlignment="1">
      <alignment horizontal="left"/>
    </xf>
    <xf numFmtId="0" fontId="17" fillId="11" borderId="0" xfId="0" applyFont="1" applyFill="1"/>
    <xf numFmtId="0" fontId="16" fillId="11" borderId="0" xfId="0" applyFont="1" applyFill="1"/>
    <xf numFmtId="0" fontId="0" fillId="11" borderId="0" xfId="0" applyFill="1"/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wrapText="1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Fill="1"/>
    <xf numFmtId="0" fontId="11" fillId="8" borderId="0" xfId="0" applyFont="1" applyFill="1" applyAlignment="1">
      <alignment horizontal="left" vertical="center"/>
    </xf>
    <xf numFmtId="164" fontId="0" fillId="0" borderId="3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/>
    <xf numFmtId="0" fontId="2" fillId="3" borderId="4" xfId="0" applyFont="1" applyFill="1" applyBorder="1"/>
    <xf numFmtId="0" fontId="2" fillId="12" borderId="0" xfId="0" applyFont="1" applyFill="1" applyBorder="1" applyAlignment="1">
      <alignment horizontal="right"/>
    </xf>
    <xf numFmtId="0" fontId="2" fillId="12" borderId="0" xfId="0" applyFont="1" applyFill="1" applyBorder="1"/>
    <xf numFmtId="0" fontId="2" fillId="12" borderId="6" xfId="0" applyFont="1" applyFill="1" applyBorder="1"/>
    <xf numFmtId="0" fontId="2" fillId="4" borderId="8" xfId="0" applyFont="1" applyFill="1" applyBorder="1" applyAlignment="1">
      <alignment horizontal="right"/>
    </xf>
    <xf numFmtId="0" fontId="2" fillId="4" borderId="8" xfId="0" applyFont="1" applyFill="1" applyBorder="1"/>
    <xf numFmtId="0" fontId="2" fillId="4" borderId="9" xfId="0" applyFont="1" applyFill="1" applyBorder="1"/>
    <xf numFmtId="0" fontId="2" fillId="0" borderId="2" xfId="0" applyFont="1" applyBorder="1" applyAlignment="1">
      <alignment horizontal="center"/>
    </xf>
    <xf numFmtId="164" fontId="0" fillId="0" borderId="0" xfId="0" applyNumberFormat="1"/>
    <xf numFmtId="164" fontId="2" fillId="0" borderId="10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5" fillId="8" borderId="0" xfId="0" applyFont="1" applyFill="1" applyBorder="1"/>
    <xf numFmtId="0" fontId="0" fillId="7" borderId="7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7" fillId="6" borderId="0" xfId="3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2" fontId="22" fillId="6" borderId="10" xfId="2" applyNumberFormat="1" applyFont="1" applyFill="1" applyBorder="1" applyAlignment="1">
      <alignment horizontal="center" vertical="center" wrapText="1"/>
    </xf>
    <xf numFmtId="2" fontId="22" fillId="6" borderId="14" xfId="2" applyNumberFormat="1" applyFont="1" applyFill="1" applyBorder="1" applyAlignment="1">
      <alignment horizontal="center" vertical="center" wrapText="1"/>
    </xf>
    <xf numFmtId="2" fontId="22" fillId="6" borderId="15" xfId="2" applyNumberFormat="1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43" fontId="18" fillId="8" borderId="10" xfId="2" applyFont="1" applyFill="1" applyBorder="1" applyAlignment="1">
      <alignment horizontal="center" vertical="center" wrapText="1"/>
    </xf>
    <xf numFmtId="43" fontId="18" fillId="8" borderId="14" xfId="2" applyFont="1" applyFill="1" applyBorder="1" applyAlignment="1">
      <alignment horizontal="center" vertical="center" wrapText="1"/>
    </xf>
    <xf numFmtId="43" fontId="18" fillId="8" borderId="15" xfId="2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43" fontId="4" fillId="0" borderId="0" xfId="2" applyFont="1" applyFill="1" applyBorder="1" applyAlignment="1">
      <alignment horizontal="left" vertic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6"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5</xdr:row>
      <xdr:rowOff>171450</xdr:rowOff>
    </xdr:from>
    <xdr:to>
      <xdr:col>8</xdr:col>
      <xdr:colOff>409575</xdr:colOff>
      <xdr:row>14</xdr:row>
      <xdr:rowOff>152400</xdr:rowOff>
    </xdr:to>
    <xdr:sp macro="" textlink="">
      <xdr:nvSpPr>
        <xdr:cNvPr id="2" name="Arrow: Curved Left 1">
          <a:extLst>
            <a:ext uri="{FF2B5EF4-FFF2-40B4-BE49-F238E27FC236}">
              <a16:creationId xmlns:a16="http://schemas.microsoft.com/office/drawing/2014/main" id="{81974432-76B0-483F-86CE-189E2F76C547}"/>
            </a:ext>
          </a:extLst>
        </xdr:cNvPr>
        <xdr:cNvSpPr/>
      </xdr:nvSpPr>
      <xdr:spPr>
        <a:xfrm>
          <a:off x="6886575" y="1828800"/>
          <a:ext cx="1400175" cy="29718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VgY4ZJ-0GdI" TargetMode="External"/><Relationship Id="rId1" Type="http://schemas.openxmlformats.org/officeDocument/2006/relationships/hyperlink" Target="http://www.segmentationstudyguide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FFA-7DAE-473D-9D31-7DD0869B350E}">
  <dimension ref="B1:AI107"/>
  <sheetViews>
    <sheetView tabSelected="1" workbookViewId="0">
      <selection activeCell="B2" sqref="B2:Q2"/>
    </sheetView>
  </sheetViews>
  <sheetFormatPr defaultRowHeight="15" x14ac:dyDescent="0.25"/>
  <cols>
    <col min="1" max="1" width="4" customWidth="1"/>
    <col min="2" max="6" width="10.5703125" customWidth="1"/>
    <col min="7" max="7" width="12.5703125" customWidth="1"/>
    <col min="8" max="17" width="10.5703125" customWidth="1"/>
    <col min="19" max="35" width="9.140625" style="26"/>
  </cols>
  <sheetData>
    <row r="1" spans="2:17" ht="15.75" thickBot="1" x14ac:dyDescent="0.3"/>
    <row r="2" spans="2:17" ht="27" thickBot="1" x14ac:dyDescent="0.3">
      <c r="B2" s="182" t="s">
        <v>15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2:17" ht="31.5" customHeight="1" x14ac:dyDescent="0.25">
      <c r="B3" s="33"/>
      <c r="C3" s="180" t="s">
        <v>5</v>
      </c>
      <c r="D3" s="180"/>
      <c r="E3" s="41"/>
      <c r="F3" s="38" t="s">
        <v>11</v>
      </c>
      <c r="G3" s="37"/>
      <c r="H3" s="39" t="s">
        <v>6</v>
      </c>
      <c r="I3" s="37"/>
      <c r="J3" s="37"/>
      <c r="K3" s="37"/>
      <c r="L3" s="38" t="s">
        <v>12</v>
      </c>
      <c r="M3" s="37"/>
      <c r="N3" s="37"/>
      <c r="O3" s="37"/>
      <c r="P3" s="179" t="s">
        <v>72</v>
      </c>
      <c r="Q3" s="40"/>
    </row>
    <row r="4" spans="2:17" ht="31.5" customHeight="1" x14ac:dyDescent="0.25">
      <c r="B4" s="33"/>
      <c r="C4" s="185" t="s">
        <v>16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40"/>
    </row>
    <row r="5" spans="2:17" ht="27" thickBot="1" x14ac:dyDescent="0.3">
      <c r="B5" s="34"/>
      <c r="C5" s="181" t="s">
        <v>9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35"/>
      <c r="Q5" s="36"/>
    </row>
    <row r="8" spans="2:17" ht="15.75" x14ac:dyDescent="0.25">
      <c r="C8" s="48" t="s">
        <v>13</v>
      </c>
      <c r="D8" s="99" t="s">
        <v>31</v>
      </c>
      <c r="E8" s="99"/>
      <c r="F8" s="99"/>
      <c r="G8" s="99"/>
      <c r="H8" s="99"/>
      <c r="I8" s="49"/>
      <c r="J8" s="49"/>
    </row>
    <row r="9" spans="2:17" ht="15.75" x14ac:dyDescent="0.25">
      <c r="C9" s="47"/>
      <c r="D9" s="50"/>
      <c r="E9" s="50"/>
      <c r="F9" s="50"/>
      <c r="G9" s="50"/>
      <c r="H9" s="50"/>
    </row>
    <row r="10" spans="2:17" ht="15.75" x14ac:dyDescent="0.25">
      <c r="C10" s="48" t="s">
        <v>14</v>
      </c>
      <c r="D10" s="99" t="s">
        <v>32</v>
      </c>
      <c r="E10" s="99"/>
      <c r="F10" s="99"/>
      <c r="G10" s="99"/>
      <c r="H10" s="99"/>
      <c r="I10" s="49"/>
      <c r="J10" s="49"/>
    </row>
    <row r="11" spans="2:17" x14ac:dyDescent="0.25">
      <c r="C11" s="100" t="s">
        <v>18</v>
      </c>
      <c r="D11" s="101" t="s">
        <v>20</v>
      </c>
      <c r="E11" s="101"/>
      <c r="F11" s="101"/>
      <c r="G11" s="101"/>
      <c r="H11" s="101"/>
      <c r="I11" s="101"/>
      <c r="J11" s="101"/>
      <c r="K11" s="101"/>
      <c r="L11" s="101"/>
      <c r="M11" s="51"/>
      <c r="N11" s="51"/>
    </row>
    <row r="12" spans="2:17" x14ac:dyDescent="0.25">
      <c r="C12" s="102"/>
      <c r="D12" s="101" t="s">
        <v>19</v>
      </c>
      <c r="E12" s="101"/>
      <c r="F12" s="101"/>
      <c r="G12" s="101"/>
      <c r="H12" s="101"/>
      <c r="I12" s="101"/>
      <c r="J12" s="101"/>
      <c r="K12" s="101"/>
      <c r="L12" s="101"/>
      <c r="M12" s="51"/>
      <c r="N12" s="51"/>
    </row>
    <row r="13" spans="2:17" x14ac:dyDescent="0.25">
      <c r="C13" s="102"/>
      <c r="D13" s="101" t="s">
        <v>33</v>
      </c>
      <c r="E13" s="101"/>
      <c r="F13" s="101"/>
      <c r="G13" s="101"/>
      <c r="H13" s="101"/>
      <c r="I13" s="101"/>
      <c r="J13" s="101"/>
      <c r="K13" s="101"/>
      <c r="L13" s="101"/>
      <c r="M13" s="51"/>
      <c r="N13" s="51"/>
    </row>
    <row r="15" spans="2:17" ht="15.75" x14ac:dyDescent="0.25">
      <c r="C15" s="48" t="s">
        <v>36</v>
      </c>
      <c r="D15" s="99" t="s">
        <v>39</v>
      </c>
      <c r="E15" s="49"/>
      <c r="F15" s="49"/>
      <c r="G15" s="49"/>
      <c r="H15" s="49"/>
      <c r="I15" s="49"/>
      <c r="J15" s="49"/>
      <c r="K15" s="49"/>
      <c r="L15" s="49"/>
    </row>
    <row r="16" spans="2:17" x14ac:dyDescent="0.25">
      <c r="C16" s="103"/>
      <c r="D16" s="101" t="s">
        <v>37</v>
      </c>
      <c r="E16" s="103"/>
      <c r="F16" s="103"/>
      <c r="G16" s="103"/>
      <c r="H16" s="103"/>
      <c r="I16" s="103"/>
      <c r="J16" s="103"/>
      <c r="K16" s="103"/>
    </row>
    <row r="17" spans="3:14" x14ac:dyDescent="0.25">
      <c r="C17" s="103"/>
      <c r="D17" s="101" t="s">
        <v>38</v>
      </c>
      <c r="E17" s="103"/>
      <c r="F17" s="103"/>
      <c r="G17" s="103"/>
      <c r="H17" s="103"/>
      <c r="I17" s="103"/>
      <c r="J17" s="103"/>
      <c r="K17" s="103"/>
    </row>
    <row r="19" spans="3:14" ht="15.75" x14ac:dyDescent="0.25">
      <c r="C19" s="121" t="s">
        <v>44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1" spans="3:14" ht="15.75" x14ac:dyDescent="0.25">
      <c r="C21" s="99" t="s">
        <v>57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3:14" x14ac:dyDescent="0.25">
      <c r="D22" s="101" t="s">
        <v>58</v>
      </c>
      <c r="E22" s="101"/>
      <c r="F22" s="101"/>
      <c r="G22" s="101"/>
      <c r="H22" s="101"/>
      <c r="I22" s="101"/>
      <c r="J22" s="120"/>
    </row>
    <row r="24" spans="3:14" s="26" customFormat="1" x14ac:dyDescent="0.25"/>
    <row r="25" spans="3:14" s="26" customFormat="1" x14ac:dyDescent="0.25"/>
    <row r="26" spans="3:14" s="26" customFormat="1" x14ac:dyDescent="0.25"/>
    <row r="27" spans="3:14" s="26" customFormat="1" x14ac:dyDescent="0.25"/>
    <row r="28" spans="3:14" s="26" customFormat="1" x14ac:dyDescent="0.25"/>
    <row r="29" spans="3:14" s="26" customFormat="1" x14ac:dyDescent="0.25"/>
    <row r="30" spans="3:14" s="26" customFormat="1" x14ac:dyDescent="0.25"/>
    <row r="31" spans="3:14" s="26" customFormat="1" x14ac:dyDescent="0.25"/>
    <row r="32" spans="3:1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  <row r="91" s="26" customFormat="1" x14ac:dyDescent="0.25"/>
    <row r="92" s="26" customFormat="1" x14ac:dyDescent="0.25"/>
    <row r="93" s="26" customFormat="1" x14ac:dyDescent="0.25"/>
    <row r="94" s="26" customFormat="1" x14ac:dyDescent="0.25"/>
    <row r="95" s="26" customFormat="1" x14ac:dyDescent="0.25"/>
    <row r="96" s="26" customFormat="1" x14ac:dyDescent="0.25"/>
    <row r="97" s="26" customFormat="1" x14ac:dyDescent="0.25"/>
    <row r="98" s="26" customFormat="1" x14ac:dyDescent="0.25"/>
    <row r="99" s="26" customFormat="1" x14ac:dyDescent="0.25"/>
    <row r="100" s="26" customFormat="1" x14ac:dyDescent="0.25"/>
    <row r="101" s="26" customFormat="1" x14ac:dyDescent="0.25"/>
    <row r="102" s="26" customFormat="1" x14ac:dyDescent="0.25"/>
    <row r="103" s="26" customFormat="1" x14ac:dyDescent="0.25"/>
    <row r="104" s="26" customFormat="1" x14ac:dyDescent="0.25"/>
    <row r="105" s="26" customFormat="1" x14ac:dyDescent="0.25"/>
    <row r="106" s="26" customFormat="1" x14ac:dyDescent="0.25"/>
    <row r="107" s="26" customFormat="1" x14ac:dyDescent="0.25"/>
  </sheetData>
  <mergeCells count="4">
    <mergeCell ref="C3:D3"/>
    <mergeCell ref="C5:O5"/>
    <mergeCell ref="B2:Q2"/>
    <mergeCell ref="C4:P4"/>
  </mergeCells>
  <hyperlinks>
    <hyperlink ref="H3" r:id="rId1" xr:uid="{7261D73F-0814-4D8B-9FAC-A566C973E301}"/>
    <hyperlink ref="P3" r:id="rId2" xr:uid="{B9C6190E-2E4D-42C1-8822-DEAC285B3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1086"/>
  <sheetViews>
    <sheetView workbookViewId="0">
      <selection activeCell="G17" sqref="G17"/>
    </sheetView>
  </sheetViews>
  <sheetFormatPr defaultRowHeight="15" x14ac:dyDescent="0.25"/>
  <cols>
    <col min="1" max="1" width="13.42578125" style="4" customWidth="1"/>
    <col min="2" max="51" width="11" style="4" customWidth="1"/>
    <col min="52" max="52" width="9.140625" style="3"/>
    <col min="53" max="53" width="25.5703125" style="3" customWidth="1"/>
    <col min="54" max="74" width="9.140625" style="3"/>
    <col min="75" max="16384" width="9.140625" style="4"/>
  </cols>
  <sheetData>
    <row r="1" spans="1:74" ht="16.5" thickBot="1" x14ac:dyDescent="0.3">
      <c r="B1" s="45"/>
      <c r="C1" s="45"/>
      <c r="D1" s="45"/>
      <c r="E1" s="45"/>
      <c r="F1" s="45"/>
      <c r="G1" s="45"/>
      <c r="H1" s="45"/>
      <c r="I1" s="45"/>
      <c r="J1" s="45"/>
    </row>
    <row r="2" spans="1:74" ht="15.75" x14ac:dyDescent="0.25">
      <c r="B2" s="186" t="s">
        <v>59</v>
      </c>
      <c r="C2" s="187"/>
      <c r="D2" s="187"/>
      <c r="E2" s="187"/>
      <c r="F2" s="187"/>
      <c r="G2" s="187"/>
      <c r="H2" s="187"/>
      <c r="I2" s="187"/>
      <c r="J2" s="187"/>
      <c r="K2" s="149"/>
      <c r="L2" s="150"/>
    </row>
    <row r="3" spans="1:74" x14ac:dyDescent="0.25">
      <c r="B3" s="8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74" ht="15.75" x14ac:dyDescent="0.25">
      <c r="B4" s="188" t="s">
        <v>60</v>
      </c>
      <c r="C4" s="189"/>
      <c r="D4" s="189"/>
      <c r="E4" s="189"/>
      <c r="F4" s="189"/>
      <c r="G4" s="189"/>
      <c r="H4" s="189"/>
      <c r="I4" s="189"/>
      <c r="J4" s="189"/>
      <c r="K4" s="151"/>
      <c r="L4" s="152"/>
    </row>
    <row r="5" spans="1:74" ht="15.75" x14ac:dyDescent="0.25">
      <c r="B5" s="153"/>
      <c r="C5" s="151"/>
      <c r="D5" s="154" t="s">
        <v>35</v>
      </c>
      <c r="E5" s="155"/>
      <c r="F5" s="155"/>
      <c r="G5" s="155"/>
      <c r="H5" s="155"/>
      <c r="I5" s="155"/>
      <c r="J5" s="155"/>
      <c r="K5" s="151"/>
      <c r="L5" s="152"/>
    </row>
    <row r="6" spans="1:74" ht="15.75" x14ac:dyDescent="0.25">
      <c r="B6" s="156"/>
      <c r="C6" s="157"/>
      <c r="D6" s="158"/>
      <c r="E6" s="158"/>
      <c r="F6" s="158"/>
      <c r="G6" s="158"/>
      <c r="H6" s="158"/>
      <c r="I6" s="158"/>
      <c r="J6" s="158"/>
      <c r="K6" s="159"/>
      <c r="L6" s="160"/>
    </row>
    <row r="7" spans="1:74" ht="15.75" x14ac:dyDescent="0.25">
      <c r="B7" s="156" t="s">
        <v>41</v>
      </c>
      <c r="C7" s="161" t="s">
        <v>42</v>
      </c>
      <c r="D7" s="158"/>
      <c r="E7" s="158"/>
      <c r="F7" s="158"/>
      <c r="G7" s="158"/>
      <c r="H7" s="158"/>
      <c r="I7" s="158"/>
      <c r="J7" s="158"/>
      <c r="K7" s="159"/>
      <c r="L7" s="160"/>
    </row>
    <row r="8" spans="1:74" ht="15.75" x14ac:dyDescent="0.25">
      <c r="B8" s="156"/>
      <c r="C8" s="161"/>
      <c r="D8" s="158"/>
      <c r="E8" s="158"/>
      <c r="F8" s="158"/>
      <c r="G8" s="158"/>
      <c r="H8" s="158"/>
      <c r="I8" s="158"/>
      <c r="J8" s="158"/>
      <c r="K8" s="159"/>
      <c r="L8" s="160"/>
    </row>
    <row r="9" spans="1:74" ht="16.5" thickBot="1" x14ac:dyDescent="0.3">
      <c r="B9" s="162"/>
      <c r="C9" s="163" t="s">
        <v>56</v>
      </c>
      <c r="D9" s="164"/>
      <c r="E9" s="164"/>
      <c r="F9" s="164"/>
      <c r="G9" s="164"/>
      <c r="H9" s="164"/>
      <c r="I9" s="164"/>
      <c r="J9" s="164"/>
      <c r="K9" s="165"/>
      <c r="L9" s="166"/>
    </row>
    <row r="10" spans="1:74" ht="15.75" thickBot="1" x14ac:dyDescent="0.3"/>
    <row r="11" spans="1:74" ht="15.75" thickBot="1" x14ac:dyDescent="0.3">
      <c r="A11" s="42" t="s">
        <v>4</v>
      </c>
      <c r="B11" s="43">
        <v>1</v>
      </c>
      <c r="C11" s="43">
        <v>2</v>
      </c>
      <c r="D11" s="43">
        <v>3</v>
      </c>
      <c r="E11" s="43">
        <v>4</v>
      </c>
      <c r="F11" s="43">
        <v>5</v>
      </c>
      <c r="G11" s="43">
        <v>6</v>
      </c>
      <c r="H11" s="43">
        <v>7</v>
      </c>
      <c r="I11" s="43">
        <v>8</v>
      </c>
      <c r="J11" s="43">
        <v>9</v>
      </c>
      <c r="K11" s="43">
        <v>10</v>
      </c>
      <c r="L11" s="43">
        <v>11</v>
      </c>
      <c r="M11" s="43">
        <v>12</v>
      </c>
      <c r="N11" s="43">
        <v>13</v>
      </c>
      <c r="O11" s="43">
        <v>14</v>
      </c>
      <c r="P11" s="43">
        <v>15</v>
      </c>
      <c r="Q11" s="43">
        <v>16</v>
      </c>
      <c r="R11" s="43">
        <v>17</v>
      </c>
      <c r="S11" s="43">
        <v>18</v>
      </c>
      <c r="T11" s="43">
        <v>19</v>
      </c>
      <c r="U11" s="43">
        <v>20</v>
      </c>
      <c r="V11" s="43">
        <v>21</v>
      </c>
      <c r="W11" s="43">
        <v>22</v>
      </c>
      <c r="X11" s="43">
        <v>23</v>
      </c>
      <c r="Y11" s="43">
        <v>24</v>
      </c>
      <c r="Z11" s="43">
        <v>25</v>
      </c>
      <c r="AA11" s="43">
        <v>26</v>
      </c>
      <c r="AB11" s="43">
        <v>27</v>
      </c>
      <c r="AC11" s="43">
        <v>28</v>
      </c>
      <c r="AD11" s="43">
        <v>29</v>
      </c>
      <c r="AE11" s="43">
        <v>30</v>
      </c>
      <c r="AF11" s="43">
        <v>31</v>
      </c>
      <c r="AG11" s="43">
        <v>32</v>
      </c>
      <c r="AH11" s="43">
        <v>33</v>
      </c>
      <c r="AI11" s="43">
        <v>34</v>
      </c>
      <c r="AJ11" s="43">
        <v>35</v>
      </c>
      <c r="AK11" s="43">
        <v>36</v>
      </c>
      <c r="AL11" s="43">
        <v>37</v>
      </c>
      <c r="AM11" s="43">
        <v>38</v>
      </c>
      <c r="AN11" s="43">
        <v>39</v>
      </c>
      <c r="AO11" s="43">
        <v>40</v>
      </c>
      <c r="AP11" s="43">
        <v>41</v>
      </c>
      <c r="AQ11" s="43">
        <v>42</v>
      </c>
      <c r="AR11" s="43">
        <v>43</v>
      </c>
      <c r="AS11" s="43">
        <v>44</v>
      </c>
      <c r="AT11" s="43">
        <v>45</v>
      </c>
      <c r="AU11" s="43">
        <v>46</v>
      </c>
      <c r="AV11" s="43">
        <v>47</v>
      </c>
      <c r="AW11" s="43">
        <v>48</v>
      </c>
      <c r="AX11" s="43">
        <v>49</v>
      </c>
      <c r="AY11" s="44">
        <v>50</v>
      </c>
    </row>
    <row r="12" spans="1:74" s="1" customFormat="1" ht="30.75" thickBot="1" x14ac:dyDescent="0.3">
      <c r="A12" s="10" t="s">
        <v>10</v>
      </c>
      <c r="B12" s="89" t="s">
        <v>1</v>
      </c>
      <c r="C12" s="90" t="s">
        <v>0</v>
      </c>
      <c r="D12" s="90" t="s">
        <v>66</v>
      </c>
      <c r="E12" s="90" t="s">
        <v>67</v>
      </c>
      <c r="F12" s="90" t="s">
        <v>2</v>
      </c>
      <c r="G12" s="90" t="s">
        <v>68</v>
      </c>
      <c r="H12" s="90" t="s">
        <v>69</v>
      </c>
      <c r="I12" s="90" t="s">
        <v>3</v>
      </c>
      <c r="J12" s="90" t="s">
        <v>70</v>
      </c>
      <c r="K12" s="90" t="s">
        <v>71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1"/>
      <c r="AZ12" s="2"/>
      <c r="BA12" s="31" t="s">
        <v>7</v>
      </c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x14ac:dyDescent="0.25">
      <c r="A13" s="46">
        <v>1</v>
      </c>
      <c r="B13" s="77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3"/>
      <c r="BA13" s="32" t="s">
        <v>8</v>
      </c>
    </row>
    <row r="14" spans="1:74" x14ac:dyDescent="0.25">
      <c r="A14" s="22">
        <v>2</v>
      </c>
      <c r="B14" s="78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5"/>
    </row>
    <row r="15" spans="1:74" x14ac:dyDescent="0.25">
      <c r="A15" s="22">
        <v>3</v>
      </c>
      <c r="B15" s="78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5"/>
    </row>
    <row r="16" spans="1:74" x14ac:dyDescent="0.25">
      <c r="A16" s="22">
        <v>4</v>
      </c>
      <c r="B16" s="78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5"/>
    </row>
    <row r="17" spans="1:51" x14ac:dyDescent="0.25">
      <c r="A17" s="22">
        <v>5</v>
      </c>
      <c r="B17" s="78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5"/>
    </row>
    <row r="18" spans="1:51" x14ac:dyDescent="0.25">
      <c r="A18" s="22">
        <v>6</v>
      </c>
      <c r="B18" s="78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5"/>
    </row>
    <row r="19" spans="1:51" x14ac:dyDescent="0.25">
      <c r="A19" s="22">
        <v>7</v>
      </c>
      <c r="B19" s="78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5"/>
    </row>
    <row r="20" spans="1:51" x14ac:dyDescent="0.25">
      <c r="A20" s="22">
        <v>8</v>
      </c>
      <c r="B20" s="78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5"/>
    </row>
    <row r="21" spans="1:51" x14ac:dyDescent="0.25">
      <c r="A21" s="22">
        <v>9</v>
      </c>
      <c r="B21" s="78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5"/>
    </row>
    <row r="22" spans="1:51" x14ac:dyDescent="0.25">
      <c r="A22" s="22">
        <v>10</v>
      </c>
      <c r="B22" s="78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5"/>
    </row>
    <row r="23" spans="1:51" x14ac:dyDescent="0.25">
      <c r="A23" s="22">
        <v>11</v>
      </c>
      <c r="B23" s="78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5"/>
    </row>
    <row r="24" spans="1:51" x14ac:dyDescent="0.25">
      <c r="A24" s="22">
        <v>12</v>
      </c>
      <c r="B24" s="78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5"/>
    </row>
    <row r="25" spans="1:51" x14ac:dyDescent="0.25">
      <c r="A25" s="22">
        <v>13</v>
      </c>
      <c r="B25" s="78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5"/>
    </row>
    <row r="26" spans="1:51" x14ac:dyDescent="0.25">
      <c r="A26" s="22">
        <v>14</v>
      </c>
      <c r="B26" s="78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5"/>
    </row>
    <row r="27" spans="1:51" x14ac:dyDescent="0.25">
      <c r="A27" s="22">
        <v>15</v>
      </c>
      <c r="B27" s="78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5"/>
    </row>
    <row r="28" spans="1:51" x14ac:dyDescent="0.25">
      <c r="A28" s="22">
        <v>16</v>
      </c>
      <c r="B28" s="78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5"/>
    </row>
    <row r="29" spans="1:51" x14ac:dyDescent="0.25">
      <c r="A29" s="22">
        <v>17</v>
      </c>
      <c r="B29" s="78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5"/>
    </row>
    <row r="30" spans="1:51" x14ac:dyDescent="0.25">
      <c r="A30" s="22">
        <v>18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5"/>
    </row>
    <row r="31" spans="1:51" x14ac:dyDescent="0.25">
      <c r="A31" s="22">
        <v>19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5"/>
    </row>
    <row r="32" spans="1:51" x14ac:dyDescent="0.25">
      <c r="A32" s="22">
        <v>20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5"/>
    </row>
    <row r="33" spans="1:51" x14ac:dyDescent="0.25">
      <c r="A33" s="22">
        <v>21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5"/>
    </row>
    <row r="34" spans="1:51" x14ac:dyDescent="0.25">
      <c r="A34" s="22">
        <v>22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5"/>
    </row>
    <row r="35" spans="1:51" x14ac:dyDescent="0.25">
      <c r="A35" s="22">
        <v>23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5"/>
    </row>
    <row r="36" spans="1:51" x14ac:dyDescent="0.25">
      <c r="A36" s="22">
        <v>24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5"/>
    </row>
    <row r="37" spans="1:51" x14ac:dyDescent="0.25">
      <c r="A37" s="22">
        <v>25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5"/>
    </row>
    <row r="38" spans="1:51" x14ac:dyDescent="0.25">
      <c r="A38" s="22">
        <v>26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5"/>
    </row>
    <row r="39" spans="1:51" x14ac:dyDescent="0.25">
      <c r="A39" s="22">
        <v>27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5"/>
    </row>
    <row r="40" spans="1:51" x14ac:dyDescent="0.25">
      <c r="A40" s="22">
        <v>28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5"/>
    </row>
    <row r="41" spans="1:51" x14ac:dyDescent="0.25">
      <c r="A41" s="22">
        <v>29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5"/>
    </row>
    <row r="42" spans="1:51" x14ac:dyDescent="0.25">
      <c r="A42" s="22">
        <v>30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5"/>
    </row>
    <row r="43" spans="1:51" x14ac:dyDescent="0.25">
      <c r="A43" s="22">
        <v>31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5"/>
    </row>
    <row r="44" spans="1:51" x14ac:dyDescent="0.25">
      <c r="A44" s="22">
        <v>32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5"/>
    </row>
    <row r="45" spans="1:51" x14ac:dyDescent="0.25">
      <c r="A45" s="22">
        <v>33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5"/>
    </row>
    <row r="46" spans="1:51" x14ac:dyDescent="0.25">
      <c r="A46" s="22">
        <v>34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5"/>
    </row>
    <row r="47" spans="1:51" x14ac:dyDescent="0.25">
      <c r="A47" s="22">
        <v>35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5"/>
    </row>
    <row r="48" spans="1:51" x14ac:dyDescent="0.25">
      <c r="A48" s="22">
        <v>36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5"/>
    </row>
    <row r="49" spans="1:51" x14ac:dyDescent="0.25">
      <c r="A49" s="22">
        <v>37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5"/>
    </row>
    <row r="50" spans="1:51" x14ac:dyDescent="0.25">
      <c r="A50" s="22">
        <v>38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5"/>
    </row>
    <row r="51" spans="1:51" x14ac:dyDescent="0.25">
      <c r="A51" s="22">
        <v>39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5"/>
    </row>
    <row r="52" spans="1:51" x14ac:dyDescent="0.25">
      <c r="A52" s="22">
        <v>40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5"/>
    </row>
    <row r="53" spans="1:51" x14ac:dyDescent="0.25">
      <c r="A53" s="22">
        <v>41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5"/>
    </row>
    <row r="54" spans="1:51" x14ac:dyDescent="0.25">
      <c r="A54" s="22">
        <v>42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5"/>
    </row>
    <row r="55" spans="1:51" x14ac:dyDescent="0.25">
      <c r="A55" s="22">
        <v>43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5"/>
    </row>
    <row r="56" spans="1:51" x14ac:dyDescent="0.25">
      <c r="A56" s="22">
        <v>44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5"/>
    </row>
    <row r="57" spans="1:51" x14ac:dyDescent="0.25">
      <c r="A57" s="22">
        <v>45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5"/>
    </row>
    <row r="58" spans="1:51" x14ac:dyDescent="0.25">
      <c r="A58" s="22">
        <v>46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5"/>
    </row>
    <row r="59" spans="1:51" x14ac:dyDescent="0.25">
      <c r="A59" s="22">
        <v>47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5"/>
    </row>
    <row r="60" spans="1:51" x14ac:dyDescent="0.25">
      <c r="A60" s="22">
        <v>48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5"/>
    </row>
    <row r="61" spans="1:51" x14ac:dyDescent="0.25">
      <c r="A61" s="22">
        <v>49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5"/>
    </row>
    <row r="62" spans="1:51" x14ac:dyDescent="0.25">
      <c r="A62" s="22">
        <v>50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5"/>
    </row>
    <row r="63" spans="1:51" x14ac:dyDescent="0.25">
      <c r="A63" s="22">
        <v>51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5"/>
    </row>
    <row r="64" spans="1:51" x14ac:dyDescent="0.25">
      <c r="A64" s="22">
        <v>52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5"/>
    </row>
    <row r="65" spans="1:51" x14ac:dyDescent="0.25">
      <c r="A65" s="22">
        <v>53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5"/>
    </row>
    <row r="66" spans="1:51" x14ac:dyDescent="0.25">
      <c r="A66" s="22">
        <v>54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5"/>
    </row>
    <row r="67" spans="1:51" x14ac:dyDescent="0.25">
      <c r="A67" s="22">
        <v>55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5"/>
    </row>
    <row r="68" spans="1:51" x14ac:dyDescent="0.25">
      <c r="A68" s="22">
        <v>56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5"/>
    </row>
    <row r="69" spans="1:51" x14ac:dyDescent="0.25">
      <c r="A69" s="22">
        <v>57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5"/>
    </row>
    <row r="70" spans="1:51" x14ac:dyDescent="0.25">
      <c r="A70" s="22">
        <v>58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5"/>
    </row>
    <row r="71" spans="1:51" x14ac:dyDescent="0.25">
      <c r="A71" s="22">
        <v>59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5"/>
    </row>
    <row r="72" spans="1:51" x14ac:dyDescent="0.25">
      <c r="A72" s="22">
        <v>60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5"/>
    </row>
    <row r="73" spans="1:51" x14ac:dyDescent="0.25">
      <c r="A73" s="22">
        <v>61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5"/>
    </row>
    <row r="74" spans="1:51" x14ac:dyDescent="0.25">
      <c r="A74" s="22">
        <v>62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5"/>
    </row>
    <row r="75" spans="1:51" x14ac:dyDescent="0.25">
      <c r="A75" s="22">
        <v>63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5"/>
    </row>
    <row r="76" spans="1:51" x14ac:dyDescent="0.25">
      <c r="A76" s="22">
        <v>64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5"/>
    </row>
    <row r="77" spans="1:51" x14ac:dyDescent="0.25">
      <c r="A77" s="22">
        <v>65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5"/>
    </row>
    <row r="78" spans="1:51" x14ac:dyDescent="0.25">
      <c r="A78" s="22">
        <v>66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5"/>
    </row>
    <row r="79" spans="1:51" x14ac:dyDescent="0.25">
      <c r="A79" s="22">
        <v>67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5"/>
    </row>
    <row r="80" spans="1:51" x14ac:dyDescent="0.25">
      <c r="A80" s="22">
        <v>68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5"/>
    </row>
    <row r="81" spans="1:51" x14ac:dyDescent="0.25">
      <c r="A81" s="22">
        <v>69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5"/>
    </row>
    <row r="82" spans="1:51" x14ac:dyDescent="0.25">
      <c r="A82" s="22">
        <v>70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5"/>
    </row>
    <row r="83" spans="1:51" x14ac:dyDescent="0.25">
      <c r="A83" s="22">
        <v>71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5"/>
    </row>
    <row r="84" spans="1:51" x14ac:dyDescent="0.25">
      <c r="A84" s="22">
        <v>72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5"/>
    </row>
    <row r="85" spans="1:51" x14ac:dyDescent="0.25">
      <c r="A85" s="22">
        <v>73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5"/>
    </row>
    <row r="86" spans="1:51" x14ac:dyDescent="0.25">
      <c r="A86" s="22">
        <v>74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5"/>
    </row>
    <row r="87" spans="1:51" x14ac:dyDescent="0.25">
      <c r="A87" s="22">
        <v>75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5"/>
    </row>
    <row r="88" spans="1:51" x14ac:dyDescent="0.25">
      <c r="A88" s="22">
        <v>76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5"/>
    </row>
    <row r="89" spans="1:51" x14ac:dyDescent="0.25">
      <c r="A89" s="22">
        <v>77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5"/>
    </row>
    <row r="90" spans="1:51" x14ac:dyDescent="0.25">
      <c r="A90" s="22">
        <v>78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5"/>
    </row>
    <row r="91" spans="1:51" x14ac:dyDescent="0.25">
      <c r="A91" s="22">
        <v>79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5"/>
    </row>
    <row r="92" spans="1:51" x14ac:dyDescent="0.25">
      <c r="A92" s="22">
        <v>80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5"/>
    </row>
    <row r="93" spans="1:51" x14ac:dyDescent="0.25">
      <c r="A93" s="22">
        <v>81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5"/>
    </row>
    <row r="94" spans="1:51" x14ac:dyDescent="0.25">
      <c r="A94" s="22">
        <v>82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5"/>
    </row>
    <row r="95" spans="1:51" x14ac:dyDescent="0.25">
      <c r="A95" s="22">
        <v>83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5"/>
    </row>
    <row r="96" spans="1:51" x14ac:dyDescent="0.25">
      <c r="A96" s="22">
        <v>84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5"/>
    </row>
    <row r="97" spans="1:51" x14ac:dyDescent="0.25">
      <c r="A97" s="22">
        <v>85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5"/>
    </row>
    <row r="98" spans="1:51" x14ac:dyDescent="0.25">
      <c r="A98" s="22">
        <v>86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5"/>
    </row>
    <row r="99" spans="1:51" x14ac:dyDescent="0.25">
      <c r="A99" s="22">
        <v>87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5"/>
    </row>
    <row r="100" spans="1:51" x14ac:dyDescent="0.25">
      <c r="A100" s="22">
        <v>88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5"/>
    </row>
    <row r="101" spans="1:51" x14ac:dyDescent="0.25">
      <c r="A101" s="22">
        <v>89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5"/>
    </row>
    <row r="102" spans="1:51" x14ac:dyDescent="0.25">
      <c r="A102" s="22">
        <v>90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5"/>
    </row>
    <row r="103" spans="1:51" x14ac:dyDescent="0.25">
      <c r="A103" s="22">
        <v>91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5"/>
    </row>
    <row r="104" spans="1:51" x14ac:dyDescent="0.25">
      <c r="A104" s="22">
        <v>92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5"/>
    </row>
    <row r="105" spans="1:51" x14ac:dyDescent="0.25">
      <c r="A105" s="22">
        <v>93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5"/>
    </row>
    <row r="106" spans="1:51" x14ac:dyDescent="0.25">
      <c r="A106" s="22">
        <v>94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5"/>
    </row>
    <row r="107" spans="1:51" x14ac:dyDescent="0.25">
      <c r="A107" s="22">
        <v>95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5"/>
    </row>
    <row r="108" spans="1:51" x14ac:dyDescent="0.25">
      <c r="A108" s="22">
        <v>96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5"/>
    </row>
    <row r="109" spans="1:51" x14ac:dyDescent="0.25">
      <c r="A109" s="22">
        <v>97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5"/>
    </row>
    <row r="110" spans="1:51" x14ac:dyDescent="0.25">
      <c r="A110" s="22">
        <v>98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5"/>
    </row>
    <row r="111" spans="1:51" x14ac:dyDescent="0.25">
      <c r="A111" s="22">
        <v>99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5"/>
    </row>
    <row r="112" spans="1:51" x14ac:dyDescent="0.25">
      <c r="A112" s="22">
        <v>100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5"/>
    </row>
    <row r="113" spans="1:51" x14ac:dyDescent="0.25">
      <c r="A113" s="22">
        <v>101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5"/>
    </row>
    <row r="114" spans="1:51" x14ac:dyDescent="0.25">
      <c r="A114" s="22">
        <v>102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5"/>
    </row>
    <row r="115" spans="1:51" x14ac:dyDescent="0.25">
      <c r="A115" s="22">
        <v>103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5"/>
    </row>
    <row r="116" spans="1:51" x14ac:dyDescent="0.25">
      <c r="A116" s="22">
        <v>104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5"/>
    </row>
    <row r="117" spans="1:51" x14ac:dyDescent="0.25">
      <c r="A117" s="22">
        <v>105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5"/>
    </row>
    <row r="118" spans="1:51" x14ac:dyDescent="0.25">
      <c r="A118" s="22">
        <v>106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5"/>
    </row>
    <row r="119" spans="1:51" x14ac:dyDescent="0.25">
      <c r="A119" s="22">
        <v>107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5"/>
    </row>
    <row r="120" spans="1:51" x14ac:dyDescent="0.25">
      <c r="A120" s="22">
        <v>108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5"/>
    </row>
    <row r="121" spans="1:51" x14ac:dyDescent="0.25">
      <c r="A121" s="22">
        <v>109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5"/>
    </row>
    <row r="122" spans="1:51" x14ac:dyDescent="0.25">
      <c r="A122" s="22">
        <v>110</v>
      </c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5"/>
    </row>
    <row r="123" spans="1:51" x14ac:dyDescent="0.25">
      <c r="A123" s="22">
        <v>111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5"/>
    </row>
    <row r="124" spans="1:51" x14ac:dyDescent="0.25">
      <c r="A124" s="22">
        <v>112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5"/>
    </row>
    <row r="125" spans="1:51" x14ac:dyDescent="0.25">
      <c r="A125" s="22">
        <v>113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5"/>
    </row>
    <row r="126" spans="1:51" x14ac:dyDescent="0.25">
      <c r="A126" s="22">
        <v>114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5"/>
    </row>
    <row r="127" spans="1:51" x14ac:dyDescent="0.25">
      <c r="A127" s="22">
        <v>115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5"/>
    </row>
    <row r="128" spans="1:51" x14ac:dyDescent="0.25">
      <c r="A128" s="22">
        <v>116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5"/>
    </row>
    <row r="129" spans="1:51" x14ac:dyDescent="0.25">
      <c r="A129" s="22">
        <v>117</v>
      </c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5"/>
    </row>
    <row r="130" spans="1:51" x14ac:dyDescent="0.25">
      <c r="A130" s="22">
        <v>118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5"/>
    </row>
    <row r="131" spans="1:51" x14ac:dyDescent="0.25">
      <c r="A131" s="22">
        <v>119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5"/>
    </row>
    <row r="132" spans="1:51" x14ac:dyDescent="0.25">
      <c r="A132" s="22">
        <v>120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5"/>
    </row>
    <row r="133" spans="1:51" x14ac:dyDescent="0.25">
      <c r="A133" s="22">
        <v>121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5"/>
    </row>
    <row r="134" spans="1:51" x14ac:dyDescent="0.25">
      <c r="A134" s="22">
        <v>122</v>
      </c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5"/>
    </row>
    <row r="135" spans="1:51" x14ac:dyDescent="0.25">
      <c r="A135" s="22">
        <v>123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5"/>
    </row>
    <row r="136" spans="1:51" x14ac:dyDescent="0.25">
      <c r="A136" s="22">
        <v>124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5"/>
    </row>
    <row r="137" spans="1:51" x14ac:dyDescent="0.25">
      <c r="A137" s="22">
        <v>125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5"/>
    </row>
    <row r="138" spans="1:51" x14ac:dyDescent="0.25">
      <c r="A138" s="22">
        <v>126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5"/>
    </row>
    <row r="139" spans="1:51" x14ac:dyDescent="0.25">
      <c r="A139" s="22">
        <v>127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5"/>
    </row>
    <row r="140" spans="1:51" x14ac:dyDescent="0.25">
      <c r="A140" s="22">
        <v>128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5"/>
    </row>
    <row r="141" spans="1:51" x14ac:dyDescent="0.25">
      <c r="A141" s="22">
        <v>129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5"/>
    </row>
    <row r="142" spans="1:51" x14ac:dyDescent="0.25">
      <c r="A142" s="22">
        <v>130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5"/>
    </row>
    <row r="143" spans="1:51" x14ac:dyDescent="0.25">
      <c r="A143" s="22">
        <v>131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5"/>
    </row>
    <row r="144" spans="1:51" x14ac:dyDescent="0.25">
      <c r="A144" s="22">
        <v>132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5"/>
    </row>
    <row r="145" spans="1:51" x14ac:dyDescent="0.25">
      <c r="A145" s="22">
        <v>133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5"/>
    </row>
    <row r="146" spans="1:51" x14ac:dyDescent="0.25">
      <c r="A146" s="22">
        <v>134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5"/>
    </row>
    <row r="147" spans="1:51" x14ac:dyDescent="0.25">
      <c r="A147" s="22">
        <v>135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5"/>
    </row>
    <row r="148" spans="1:51" x14ac:dyDescent="0.25">
      <c r="A148" s="22">
        <v>136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5"/>
    </row>
    <row r="149" spans="1:51" x14ac:dyDescent="0.25">
      <c r="A149" s="22">
        <v>137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5"/>
    </row>
    <row r="150" spans="1:51" x14ac:dyDescent="0.25">
      <c r="A150" s="22">
        <v>138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5"/>
    </row>
    <row r="151" spans="1:51" x14ac:dyDescent="0.25">
      <c r="A151" s="22">
        <v>139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5"/>
    </row>
    <row r="152" spans="1:51" x14ac:dyDescent="0.25">
      <c r="A152" s="22">
        <v>140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5"/>
    </row>
    <row r="153" spans="1:51" x14ac:dyDescent="0.25">
      <c r="A153" s="22">
        <v>141</v>
      </c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5"/>
    </row>
    <row r="154" spans="1:51" x14ac:dyDescent="0.25">
      <c r="A154" s="22">
        <v>142</v>
      </c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5"/>
    </row>
    <row r="155" spans="1:51" x14ac:dyDescent="0.25">
      <c r="A155" s="22">
        <v>143</v>
      </c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5"/>
    </row>
    <row r="156" spans="1:51" x14ac:dyDescent="0.25">
      <c r="A156" s="22">
        <v>144</v>
      </c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5"/>
    </row>
    <row r="157" spans="1:51" x14ac:dyDescent="0.25">
      <c r="A157" s="22">
        <v>145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5"/>
    </row>
    <row r="158" spans="1:51" x14ac:dyDescent="0.25">
      <c r="A158" s="22">
        <v>146</v>
      </c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5"/>
    </row>
    <row r="159" spans="1:51" x14ac:dyDescent="0.25">
      <c r="A159" s="22">
        <v>147</v>
      </c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5"/>
    </row>
    <row r="160" spans="1:51" x14ac:dyDescent="0.25">
      <c r="A160" s="22">
        <v>148</v>
      </c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5"/>
    </row>
    <row r="161" spans="1:51" x14ac:dyDescent="0.25">
      <c r="A161" s="22">
        <v>149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5"/>
    </row>
    <row r="162" spans="1:51" x14ac:dyDescent="0.25">
      <c r="A162" s="22">
        <v>150</v>
      </c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5"/>
    </row>
    <row r="163" spans="1:51" x14ac:dyDescent="0.25">
      <c r="A163" s="22">
        <v>151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5"/>
    </row>
    <row r="164" spans="1:51" x14ac:dyDescent="0.25">
      <c r="A164" s="22">
        <v>152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5"/>
    </row>
    <row r="165" spans="1:51" x14ac:dyDescent="0.25">
      <c r="A165" s="22">
        <v>153</v>
      </c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5"/>
    </row>
    <row r="166" spans="1:51" x14ac:dyDescent="0.25">
      <c r="A166" s="22">
        <v>154</v>
      </c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5"/>
    </row>
    <row r="167" spans="1:51" x14ac:dyDescent="0.25">
      <c r="A167" s="22">
        <v>155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5"/>
    </row>
    <row r="168" spans="1:51" x14ac:dyDescent="0.25">
      <c r="A168" s="22">
        <v>156</v>
      </c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5"/>
    </row>
    <row r="169" spans="1:51" x14ac:dyDescent="0.25">
      <c r="A169" s="22">
        <v>157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5"/>
    </row>
    <row r="170" spans="1:51" x14ac:dyDescent="0.25">
      <c r="A170" s="22">
        <v>158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5"/>
    </row>
    <row r="171" spans="1:51" x14ac:dyDescent="0.25">
      <c r="A171" s="22">
        <v>159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5"/>
    </row>
    <row r="172" spans="1:51" x14ac:dyDescent="0.25">
      <c r="A172" s="22">
        <v>160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5"/>
    </row>
    <row r="173" spans="1:51" x14ac:dyDescent="0.25">
      <c r="A173" s="22">
        <v>161</v>
      </c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5"/>
    </row>
    <row r="174" spans="1:51" x14ac:dyDescent="0.25">
      <c r="A174" s="22">
        <v>162</v>
      </c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5"/>
    </row>
    <row r="175" spans="1:51" x14ac:dyDescent="0.25">
      <c r="A175" s="22">
        <v>163</v>
      </c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5"/>
    </row>
    <row r="176" spans="1:51" x14ac:dyDescent="0.25">
      <c r="A176" s="22">
        <v>164</v>
      </c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5"/>
    </row>
    <row r="177" spans="1:51" x14ac:dyDescent="0.25">
      <c r="A177" s="22">
        <v>165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5"/>
    </row>
    <row r="178" spans="1:51" x14ac:dyDescent="0.25">
      <c r="A178" s="22">
        <v>166</v>
      </c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5"/>
    </row>
    <row r="179" spans="1:51" x14ac:dyDescent="0.25">
      <c r="A179" s="22">
        <v>167</v>
      </c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5"/>
    </row>
    <row r="180" spans="1:51" x14ac:dyDescent="0.25">
      <c r="A180" s="22">
        <v>168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5"/>
    </row>
    <row r="181" spans="1:51" x14ac:dyDescent="0.25">
      <c r="A181" s="22">
        <v>169</v>
      </c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5"/>
    </row>
    <row r="182" spans="1:51" x14ac:dyDescent="0.25">
      <c r="A182" s="22">
        <v>170</v>
      </c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5"/>
    </row>
    <row r="183" spans="1:51" x14ac:dyDescent="0.25">
      <c r="A183" s="22">
        <v>171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5"/>
    </row>
    <row r="184" spans="1:51" x14ac:dyDescent="0.25">
      <c r="A184" s="22">
        <v>172</v>
      </c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5"/>
    </row>
    <row r="185" spans="1:51" x14ac:dyDescent="0.25">
      <c r="A185" s="22">
        <v>173</v>
      </c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5"/>
    </row>
    <row r="186" spans="1:51" x14ac:dyDescent="0.25">
      <c r="A186" s="22">
        <v>174</v>
      </c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5"/>
    </row>
    <row r="187" spans="1:51" x14ac:dyDescent="0.25">
      <c r="A187" s="22">
        <v>175</v>
      </c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5"/>
    </row>
    <row r="188" spans="1:51" x14ac:dyDescent="0.25">
      <c r="A188" s="22">
        <v>176</v>
      </c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5"/>
    </row>
    <row r="189" spans="1:51" x14ac:dyDescent="0.25">
      <c r="A189" s="22">
        <v>177</v>
      </c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5"/>
    </row>
    <row r="190" spans="1:51" x14ac:dyDescent="0.25">
      <c r="A190" s="22">
        <v>178</v>
      </c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5"/>
    </row>
    <row r="191" spans="1:51" x14ac:dyDescent="0.25">
      <c r="A191" s="22">
        <v>179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5"/>
    </row>
    <row r="192" spans="1:51" x14ac:dyDescent="0.25">
      <c r="A192" s="22">
        <v>180</v>
      </c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5"/>
    </row>
    <row r="193" spans="1:51" x14ac:dyDescent="0.25">
      <c r="A193" s="22">
        <v>181</v>
      </c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5"/>
    </row>
    <row r="194" spans="1:51" x14ac:dyDescent="0.25">
      <c r="A194" s="22">
        <v>182</v>
      </c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5"/>
    </row>
    <row r="195" spans="1:51" x14ac:dyDescent="0.25">
      <c r="A195" s="22">
        <v>183</v>
      </c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5"/>
    </row>
    <row r="196" spans="1:51" x14ac:dyDescent="0.25">
      <c r="A196" s="22">
        <v>184</v>
      </c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5"/>
    </row>
    <row r="197" spans="1:51" x14ac:dyDescent="0.25">
      <c r="A197" s="22">
        <v>185</v>
      </c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5"/>
    </row>
    <row r="198" spans="1:51" x14ac:dyDescent="0.25">
      <c r="A198" s="22">
        <v>186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5"/>
    </row>
    <row r="199" spans="1:51" x14ac:dyDescent="0.25">
      <c r="A199" s="22">
        <v>187</v>
      </c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5"/>
    </row>
    <row r="200" spans="1:51" x14ac:dyDescent="0.25">
      <c r="A200" s="22">
        <v>188</v>
      </c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5"/>
    </row>
    <row r="201" spans="1:51" x14ac:dyDescent="0.25">
      <c r="A201" s="22">
        <v>189</v>
      </c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5"/>
    </row>
    <row r="202" spans="1:51" x14ac:dyDescent="0.25">
      <c r="A202" s="22">
        <v>190</v>
      </c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5"/>
    </row>
    <row r="203" spans="1:51" x14ac:dyDescent="0.25">
      <c r="A203" s="22">
        <v>191</v>
      </c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5"/>
    </row>
    <row r="204" spans="1:51" x14ac:dyDescent="0.25">
      <c r="A204" s="22">
        <v>192</v>
      </c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5"/>
    </row>
    <row r="205" spans="1:51" x14ac:dyDescent="0.25">
      <c r="A205" s="22">
        <v>193</v>
      </c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5"/>
    </row>
    <row r="206" spans="1:51" x14ac:dyDescent="0.25">
      <c r="A206" s="22">
        <v>194</v>
      </c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5"/>
    </row>
    <row r="207" spans="1:51" x14ac:dyDescent="0.25">
      <c r="A207" s="22">
        <v>195</v>
      </c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5"/>
    </row>
    <row r="208" spans="1:51" x14ac:dyDescent="0.25">
      <c r="A208" s="22">
        <v>196</v>
      </c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5"/>
    </row>
    <row r="209" spans="1:51" x14ac:dyDescent="0.25">
      <c r="A209" s="22">
        <v>197</v>
      </c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5"/>
    </row>
    <row r="210" spans="1:51" x14ac:dyDescent="0.25">
      <c r="A210" s="22">
        <v>198</v>
      </c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5"/>
    </row>
    <row r="211" spans="1:51" x14ac:dyDescent="0.25">
      <c r="A211" s="22">
        <v>199</v>
      </c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5"/>
    </row>
    <row r="212" spans="1:51" x14ac:dyDescent="0.25">
      <c r="A212" s="22">
        <v>200</v>
      </c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5"/>
    </row>
    <row r="213" spans="1:51" x14ac:dyDescent="0.25">
      <c r="A213" s="22">
        <v>201</v>
      </c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5"/>
    </row>
    <row r="214" spans="1:51" x14ac:dyDescent="0.25">
      <c r="A214" s="22">
        <v>202</v>
      </c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5"/>
    </row>
    <row r="215" spans="1:51" x14ac:dyDescent="0.25">
      <c r="A215" s="22">
        <v>203</v>
      </c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5"/>
    </row>
    <row r="216" spans="1:51" x14ac:dyDescent="0.25">
      <c r="A216" s="22">
        <v>204</v>
      </c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5"/>
    </row>
    <row r="217" spans="1:51" x14ac:dyDescent="0.25">
      <c r="A217" s="22">
        <v>205</v>
      </c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5"/>
    </row>
    <row r="218" spans="1:51" x14ac:dyDescent="0.25">
      <c r="A218" s="22">
        <v>206</v>
      </c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5"/>
    </row>
    <row r="219" spans="1:51" x14ac:dyDescent="0.25">
      <c r="A219" s="22">
        <v>207</v>
      </c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5"/>
    </row>
    <row r="220" spans="1:51" x14ac:dyDescent="0.25">
      <c r="A220" s="22">
        <v>208</v>
      </c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5"/>
    </row>
    <row r="221" spans="1:51" x14ac:dyDescent="0.25">
      <c r="A221" s="22">
        <v>209</v>
      </c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5"/>
    </row>
    <row r="222" spans="1:51" x14ac:dyDescent="0.25">
      <c r="A222" s="22">
        <v>210</v>
      </c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5"/>
    </row>
    <row r="223" spans="1:51" x14ac:dyDescent="0.25">
      <c r="A223" s="22">
        <v>211</v>
      </c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5"/>
    </row>
    <row r="224" spans="1:51" x14ac:dyDescent="0.25">
      <c r="A224" s="22">
        <v>212</v>
      </c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5"/>
    </row>
    <row r="225" spans="1:51" x14ac:dyDescent="0.25">
      <c r="A225" s="22">
        <v>213</v>
      </c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5"/>
    </row>
    <row r="226" spans="1:51" x14ac:dyDescent="0.25">
      <c r="A226" s="22">
        <v>214</v>
      </c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5"/>
    </row>
    <row r="227" spans="1:51" x14ac:dyDescent="0.25">
      <c r="A227" s="22">
        <v>215</v>
      </c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5"/>
    </row>
    <row r="228" spans="1:51" x14ac:dyDescent="0.25">
      <c r="A228" s="22">
        <v>216</v>
      </c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5"/>
    </row>
    <row r="229" spans="1:51" x14ac:dyDescent="0.25">
      <c r="A229" s="22">
        <v>217</v>
      </c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5"/>
    </row>
    <row r="230" spans="1:51" x14ac:dyDescent="0.25">
      <c r="A230" s="22">
        <v>218</v>
      </c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5"/>
    </row>
    <row r="231" spans="1:51" x14ac:dyDescent="0.25">
      <c r="A231" s="22">
        <v>219</v>
      </c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5"/>
    </row>
    <row r="232" spans="1:51" x14ac:dyDescent="0.25">
      <c r="A232" s="22">
        <v>220</v>
      </c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5"/>
    </row>
    <row r="233" spans="1:51" x14ac:dyDescent="0.25">
      <c r="A233" s="22">
        <v>221</v>
      </c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5"/>
    </row>
    <row r="234" spans="1:51" x14ac:dyDescent="0.25">
      <c r="A234" s="22">
        <v>222</v>
      </c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5"/>
    </row>
    <row r="235" spans="1:51" x14ac:dyDescent="0.25">
      <c r="A235" s="22">
        <v>223</v>
      </c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5"/>
    </row>
    <row r="236" spans="1:51" x14ac:dyDescent="0.25">
      <c r="A236" s="22">
        <v>224</v>
      </c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5"/>
    </row>
    <row r="237" spans="1:51" x14ac:dyDescent="0.25">
      <c r="A237" s="22">
        <v>225</v>
      </c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5"/>
    </row>
    <row r="238" spans="1:51" x14ac:dyDescent="0.25">
      <c r="A238" s="22">
        <v>226</v>
      </c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5"/>
    </row>
    <row r="239" spans="1:51" x14ac:dyDescent="0.25">
      <c r="A239" s="22">
        <v>227</v>
      </c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5"/>
    </row>
    <row r="240" spans="1:51" x14ac:dyDescent="0.25">
      <c r="A240" s="22">
        <v>228</v>
      </c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5"/>
    </row>
    <row r="241" spans="1:51" x14ac:dyDescent="0.25">
      <c r="A241" s="22">
        <v>229</v>
      </c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5"/>
    </row>
    <row r="242" spans="1:51" x14ac:dyDescent="0.25">
      <c r="A242" s="22">
        <v>230</v>
      </c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5"/>
    </row>
    <row r="243" spans="1:51" x14ac:dyDescent="0.25">
      <c r="A243" s="22">
        <v>231</v>
      </c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5"/>
    </row>
    <row r="244" spans="1:51" x14ac:dyDescent="0.25">
      <c r="A244" s="22">
        <v>232</v>
      </c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5"/>
    </row>
    <row r="245" spans="1:51" x14ac:dyDescent="0.25">
      <c r="A245" s="22">
        <v>233</v>
      </c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5"/>
    </row>
    <row r="246" spans="1:51" x14ac:dyDescent="0.25">
      <c r="A246" s="22">
        <v>234</v>
      </c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5"/>
    </row>
    <row r="247" spans="1:51" x14ac:dyDescent="0.25">
      <c r="A247" s="22">
        <v>235</v>
      </c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5"/>
    </row>
    <row r="248" spans="1:51" x14ac:dyDescent="0.25">
      <c r="A248" s="22">
        <v>236</v>
      </c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5"/>
    </row>
    <row r="249" spans="1:51" x14ac:dyDescent="0.25">
      <c r="A249" s="22">
        <v>237</v>
      </c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5"/>
    </row>
    <row r="250" spans="1:51" x14ac:dyDescent="0.25">
      <c r="A250" s="22">
        <v>238</v>
      </c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5"/>
    </row>
    <row r="251" spans="1:51" x14ac:dyDescent="0.25">
      <c r="A251" s="22">
        <v>239</v>
      </c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5"/>
    </row>
    <row r="252" spans="1:51" x14ac:dyDescent="0.25">
      <c r="A252" s="22">
        <v>240</v>
      </c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5"/>
    </row>
    <row r="253" spans="1:51" x14ac:dyDescent="0.25">
      <c r="A253" s="22">
        <v>241</v>
      </c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5"/>
    </row>
    <row r="254" spans="1:51" x14ac:dyDescent="0.25">
      <c r="A254" s="22">
        <v>242</v>
      </c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5"/>
    </row>
    <row r="255" spans="1:51" x14ac:dyDescent="0.25">
      <c r="A255" s="22">
        <v>243</v>
      </c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5"/>
    </row>
    <row r="256" spans="1:51" x14ac:dyDescent="0.25">
      <c r="A256" s="22">
        <v>244</v>
      </c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5"/>
    </row>
    <row r="257" spans="1:51" x14ac:dyDescent="0.25">
      <c r="A257" s="22">
        <v>245</v>
      </c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5"/>
    </row>
    <row r="258" spans="1:51" x14ac:dyDescent="0.25">
      <c r="A258" s="22">
        <v>246</v>
      </c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5"/>
    </row>
    <row r="259" spans="1:51" x14ac:dyDescent="0.25">
      <c r="A259" s="22">
        <v>247</v>
      </c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5"/>
    </row>
    <row r="260" spans="1:51" x14ac:dyDescent="0.25">
      <c r="A260" s="22">
        <v>248</v>
      </c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5"/>
    </row>
    <row r="261" spans="1:51" x14ac:dyDescent="0.25">
      <c r="A261" s="22">
        <v>249</v>
      </c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5"/>
    </row>
    <row r="262" spans="1:51" x14ac:dyDescent="0.25">
      <c r="A262" s="22">
        <v>250</v>
      </c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5"/>
    </row>
    <row r="263" spans="1:51" x14ac:dyDescent="0.25">
      <c r="A263" s="22">
        <v>251</v>
      </c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5"/>
    </row>
    <row r="264" spans="1:51" x14ac:dyDescent="0.25">
      <c r="A264" s="22">
        <v>252</v>
      </c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5"/>
    </row>
    <row r="265" spans="1:51" x14ac:dyDescent="0.25">
      <c r="A265" s="22">
        <v>253</v>
      </c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5"/>
    </row>
    <row r="266" spans="1:51" x14ac:dyDescent="0.25">
      <c r="A266" s="22">
        <v>254</v>
      </c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5"/>
    </row>
    <row r="267" spans="1:51" x14ac:dyDescent="0.25">
      <c r="A267" s="22">
        <v>255</v>
      </c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5"/>
    </row>
    <row r="268" spans="1:51" x14ac:dyDescent="0.25">
      <c r="A268" s="22">
        <v>256</v>
      </c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5"/>
    </row>
    <row r="269" spans="1:51" x14ac:dyDescent="0.25">
      <c r="A269" s="22">
        <v>257</v>
      </c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5"/>
    </row>
    <row r="270" spans="1:51" x14ac:dyDescent="0.25">
      <c r="A270" s="22">
        <v>258</v>
      </c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5"/>
    </row>
    <row r="271" spans="1:51" x14ac:dyDescent="0.25">
      <c r="A271" s="22">
        <v>259</v>
      </c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5"/>
    </row>
    <row r="272" spans="1:51" x14ac:dyDescent="0.25">
      <c r="A272" s="22">
        <v>260</v>
      </c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5"/>
    </row>
    <row r="273" spans="1:51" x14ac:dyDescent="0.25">
      <c r="A273" s="22">
        <v>261</v>
      </c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5"/>
    </row>
    <row r="274" spans="1:51" x14ac:dyDescent="0.25">
      <c r="A274" s="22">
        <v>262</v>
      </c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5"/>
    </row>
    <row r="275" spans="1:51" x14ac:dyDescent="0.25">
      <c r="A275" s="22">
        <v>263</v>
      </c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5"/>
    </row>
    <row r="276" spans="1:51" x14ac:dyDescent="0.25">
      <c r="A276" s="22">
        <v>264</v>
      </c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5"/>
    </row>
    <row r="277" spans="1:51" x14ac:dyDescent="0.25">
      <c r="A277" s="22">
        <v>265</v>
      </c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5"/>
    </row>
    <row r="278" spans="1:51" x14ac:dyDescent="0.25">
      <c r="A278" s="22">
        <v>266</v>
      </c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5"/>
    </row>
    <row r="279" spans="1:51" x14ac:dyDescent="0.25">
      <c r="A279" s="22">
        <v>267</v>
      </c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5"/>
    </row>
    <row r="280" spans="1:51" x14ac:dyDescent="0.25">
      <c r="A280" s="22">
        <v>268</v>
      </c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5"/>
    </row>
    <row r="281" spans="1:51" x14ac:dyDescent="0.25">
      <c r="A281" s="22">
        <v>269</v>
      </c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5"/>
    </row>
    <row r="282" spans="1:51" x14ac:dyDescent="0.25">
      <c r="A282" s="22">
        <v>270</v>
      </c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5"/>
    </row>
    <row r="283" spans="1:51" x14ac:dyDescent="0.25">
      <c r="A283" s="22">
        <v>271</v>
      </c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5"/>
    </row>
    <row r="284" spans="1:51" x14ac:dyDescent="0.25">
      <c r="A284" s="22">
        <v>272</v>
      </c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5"/>
    </row>
    <row r="285" spans="1:51" x14ac:dyDescent="0.25">
      <c r="A285" s="22">
        <v>273</v>
      </c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5"/>
    </row>
    <row r="286" spans="1:51" x14ac:dyDescent="0.25">
      <c r="A286" s="22">
        <v>274</v>
      </c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5"/>
    </row>
    <row r="287" spans="1:51" x14ac:dyDescent="0.25">
      <c r="A287" s="22">
        <v>275</v>
      </c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5"/>
    </row>
    <row r="288" spans="1:51" x14ac:dyDescent="0.25">
      <c r="A288" s="22">
        <v>276</v>
      </c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5"/>
    </row>
    <row r="289" spans="1:51" x14ac:dyDescent="0.25">
      <c r="A289" s="22">
        <v>277</v>
      </c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5"/>
    </row>
    <row r="290" spans="1:51" x14ac:dyDescent="0.25">
      <c r="A290" s="22">
        <v>278</v>
      </c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5"/>
    </row>
    <row r="291" spans="1:51" x14ac:dyDescent="0.25">
      <c r="A291" s="22">
        <v>279</v>
      </c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5"/>
    </row>
    <row r="292" spans="1:51" x14ac:dyDescent="0.25">
      <c r="A292" s="22">
        <v>280</v>
      </c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5"/>
    </row>
    <row r="293" spans="1:51" x14ac:dyDescent="0.25">
      <c r="A293" s="22">
        <v>281</v>
      </c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5"/>
    </row>
    <row r="294" spans="1:51" x14ac:dyDescent="0.25">
      <c r="A294" s="22">
        <v>282</v>
      </c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5"/>
    </row>
    <row r="295" spans="1:51" x14ac:dyDescent="0.25">
      <c r="A295" s="22">
        <v>283</v>
      </c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5"/>
    </row>
    <row r="296" spans="1:51" x14ac:dyDescent="0.25">
      <c r="A296" s="22">
        <v>284</v>
      </c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5"/>
    </row>
    <row r="297" spans="1:51" x14ac:dyDescent="0.25">
      <c r="A297" s="22">
        <v>285</v>
      </c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5"/>
    </row>
    <row r="298" spans="1:51" x14ac:dyDescent="0.25">
      <c r="A298" s="22">
        <v>286</v>
      </c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5"/>
    </row>
    <row r="299" spans="1:51" x14ac:dyDescent="0.25">
      <c r="A299" s="22">
        <v>287</v>
      </c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5"/>
    </row>
    <row r="300" spans="1:51" x14ac:dyDescent="0.25">
      <c r="A300" s="22">
        <v>288</v>
      </c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5"/>
    </row>
    <row r="301" spans="1:51" x14ac:dyDescent="0.25">
      <c r="A301" s="22">
        <v>289</v>
      </c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5"/>
    </row>
    <row r="302" spans="1:51" x14ac:dyDescent="0.25">
      <c r="A302" s="22">
        <v>290</v>
      </c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5"/>
    </row>
    <row r="303" spans="1:51" x14ac:dyDescent="0.25">
      <c r="A303" s="22">
        <v>291</v>
      </c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5"/>
    </row>
    <row r="304" spans="1:51" x14ac:dyDescent="0.25">
      <c r="A304" s="22">
        <v>292</v>
      </c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5"/>
    </row>
    <row r="305" spans="1:51" x14ac:dyDescent="0.25">
      <c r="A305" s="22">
        <v>293</v>
      </c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5"/>
    </row>
    <row r="306" spans="1:51" x14ac:dyDescent="0.25">
      <c r="A306" s="22">
        <v>294</v>
      </c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5"/>
    </row>
    <row r="307" spans="1:51" x14ac:dyDescent="0.25">
      <c r="A307" s="22">
        <v>295</v>
      </c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5"/>
    </row>
    <row r="308" spans="1:51" x14ac:dyDescent="0.25">
      <c r="A308" s="22">
        <v>296</v>
      </c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5"/>
    </row>
    <row r="309" spans="1:51" x14ac:dyDescent="0.25">
      <c r="A309" s="22">
        <v>297</v>
      </c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5"/>
    </row>
    <row r="310" spans="1:51" x14ac:dyDescent="0.25">
      <c r="A310" s="22">
        <v>298</v>
      </c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5"/>
    </row>
    <row r="311" spans="1:51" x14ac:dyDescent="0.25">
      <c r="A311" s="22">
        <v>299</v>
      </c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5"/>
    </row>
    <row r="312" spans="1:51" x14ac:dyDescent="0.25">
      <c r="A312" s="22">
        <v>300</v>
      </c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5"/>
    </row>
    <row r="313" spans="1:51" x14ac:dyDescent="0.25">
      <c r="A313" s="22">
        <v>301</v>
      </c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5"/>
    </row>
    <row r="314" spans="1:51" x14ac:dyDescent="0.25">
      <c r="A314" s="22">
        <v>302</v>
      </c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5"/>
    </row>
    <row r="315" spans="1:51" x14ac:dyDescent="0.25">
      <c r="A315" s="22">
        <v>303</v>
      </c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5"/>
    </row>
    <row r="316" spans="1:51" x14ac:dyDescent="0.25">
      <c r="A316" s="22">
        <v>304</v>
      </c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5"/>
    </row>
    <row r="317" spans="1:51" x14ac:dyDescent="0.25">
      <c r="A317" s="22">
        <v>305</v>
      </c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5"/>
    </row>
    <row r="318" spans="1:51" x14ac:dyDescent="0.25">
      <c r="A318" s="22">
        <v>306</v>
      </c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5"/>
    </row>
    <row r="319" spans="1:51" x14ac:dyDescent="0.25">
      <c r="A319" s="22">
        <v>307</v>
      </c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5"/>
    </row>
    <row r="320" spans="1:51" x14ac:dyDescent="0.25">
      <c r="A320" s="22">
        <v>308</v>
      </c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5"/>
    </row>
    <row r="321" spans="1:51" x14ac:dyDescent="0.25">
      <c r="A321" s="22">
        <v>309</v>
      </c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5"/>
    </row>
    <row r="322" spans="1:51" x14ac:dyDescent="0.25">
      <c r="A322" s="22">
        <v>310</v>
      </c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5"/>
    </row>
    <row r="323" spans="1:51" x14ac:dyDescent="0.25">
      <c r="A323" s="22">
        <v>311</v>
      </c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5"/>
    </row>
    <row r="324" spans="1:51" x14ac:dyDescent="0.25">
      <c r="A324" s="22">
        <v>312</v>
      </c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5"/>
    </row>
    <row r="325" spans="1:51" x14ac:dyDescent="0.25">
      <c r="A325" s="22">
        <v>313</v>
      </c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5"/>
    </row>
    <row r="326" spans="1:51" x14ac:dyDescent="0.25">
      <c r="A326" s="22">
        <v>314</v>
      </c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5"/>
    </row>
    <row r="327" spans="1:51" x14ac:dyDescent="0.25">
      <c r="A327" s="22">
        <v>315</v>
      </c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5"/>
    </row>
    <row r="328" spans="1:51" x14ac:dyDescent="0.25">
      <c r="A328" s="22">
        <v>316</v>
      </c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5"/>
    </row>
    <row r="329" spans="1:51" x14ac:dyDescent="0.25">
      <c r="A329" s="22">
        <v>317</v>
      </c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5"/>
    </row>
    <row r="330" spans="1:51" x14ac:dyDescent="0.25">
      <c r="A330" s="22">
        <v>318</v>
      </c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5"/>
    </row>
    <row r="331" spans="1:51" x14ac:dyDescent="0.25">
      <c r="A331" s="22">
        <v>319</v>
      </c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5"/>
    </row>
    <row r="332" spans="1:51" x14ac:dyDescent="0.25">
      <c r="A332" s="22">
        <v>320</v>
      </c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5"/>
    </row>
    <row r="333" spans="1:51" x14ac:dyDescent="0.25">
      <c r="A333" s="22">
        <v>321</v>
      </c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5"/>
    </row>
    <row r="334" spans="1:51" x14ac:dyDescent="0.25">
      <c r="A334" s="22">
        <v>322</v>
      </c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5"/>
    </row>
    <row r="335" spans="1:51" x14ac:dyDescent="0.25">
      <c r="A335" s="22">
        <v>323</v>
      </c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5"/>
    </row>
    <row r="336" spans="1:51" x14ac:dyDescent="0.25">
      <c r="A336" s="22">
        <v>324</v>
      </c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5"/>
    </row>
    <row r="337" spans="1:51" x14ac:dyDescent="0.25">
      <c r="A337" s="22">
        <v>325</v>
      </c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5"/>
    </row>
    <row r="338" spans="1:51" x14ac:dyDescent="0.25">
      <c r="A338" s="22">
        <v>326</v>
      </c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5"/>
    </row>
    <row r="339" spans="1:51" x14ac:dyDescent="0.25">
      <c r="A339" s="22">
        <v>327</v>
      </c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5"/>
    </row>
    <row r="340" spans="1:51" x14ac:dyDescent="0.25">
      <c r="A340" s="22">
        <v>328</v>
      </c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5"/>
    </row>
    <row r="341" spans="1:51" x14ac:dyDescent="0.25">
      <c r="A341" s="22">
        <v>329</v>
      </c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5"/>
    </row>
    <row r="342" spans="1:51" x14ac:dyDescent="0.25">
      <c r="A342" s="22">
        <v>330</v>
      </c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5"/>
    </row>
    <row r="343" spans="1:51" x14ac:dyDescent="0.25">
      <c r="A343" s="22">
        <v>331</v>
      </c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5"/>
    </row>
    <row r="344" spans="1:51" x14ac:dyDescent="0.25">
      <c r="A344" s="22">
        <v>332</v>
      </c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5"/>
    </row>
    <row r="345" spans="1:51" x14ac:dyDescent="0.25">
      <c r="A345" s="22">
        <v>333</v>
      </c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5"/>
    </row>
    <row r="346" spans="1:51" x14ac:dyDescent="0.25">
      <c r="A346" s="22">
        <v>334</v>
      </c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5"/>
    </row>
    <row r="347" spans="1:51" x14ac:dyDescent="0.25">
      <c r="A347" s="22">
        <v>335</v>
      </c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5"/>
    </row>
    <row r="348" spans="1:51" x14ac:dyDescent="0.25">
      <c r="A348" s="22">
        <v>336</v>
      </c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5"/>
    </row>
    <row r="349" spans="1:51" x14ac:dyDescent="0.25">
      <c r="A349" s="22">
        <v>337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5"/>
    </row>
    <row r="350" spans="1:51" x14ac:dyDescent="0.25">
      <c r="A350" s="22">
        <v>338</v>
      </c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5"/>
    </row>
    <row r="351" spans="1:51" x14ac:dyDescent="0.25">
      <c r="A351" s="22">
        <v>339</v>
      </c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5"/>
    </row>
    <row r="352" spans="1:51" x14ac:dyDescent="0.25">
      <c r="A352" s="22">
        <v>340</v>
      </c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5"/>
    </row>
    <row r="353" spans="1:51" x14ac:dyDescent="0.25">
      <c r="A353" s="22">
        <v>341</v>
      </c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5"/>
    </row>
    <row r="354" spans="1:51" x14ac:dyDescent="0.25">
      <c r="A354" s="22">
        <v>342</v>
      </c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5"/>
    </row>
    <row r="355" spans="1:51" x14ac:dyDescent="0.25">
      <c r="A355" s="22">
        <v>343</v>
      </c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5"/>
    </row>
    <row r="356" spans="1:51" x14ac:dyDescent="0.25">
      <c r="A356" s="22">
        <v>344</v>
      </c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5"/>
    </row>
    <row r="357" spans="1:51" x14ac:dyDescent="0.25">
      <c r="A357" s="22">
        <v>345</v>
      </c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5"/>
    </row>
    <row r="358" spans="1:51" x14ac:dyDescent="0.25">
      <c r="A358" s="22">
        <v>346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5"/>
    </row>
    <row r="359" spans="1:51" x14ac:dyDescent="0.25">
      <c r="A359" s="22">
        <v>347</v>
      </c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5"/>
    </row>
    <row r="360" spans="1:51" x14ac:dyDescent="0.25">
      <c r="A360" s="22">
        <v>348</v>
      </c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5"/>
    </row>
    <row r="361" spans="1:51" x14ac:dyDescent="0.25">
      <c r="A361" s="22">
        <v>349</v>
      </c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5"/>
    </row>
    <row r="362" spans="1:51" x14ac:dyDescent="0.25">
      <c r="A362" s="22">
        <v>350</v>
      </c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5"/>
    </row>
    <row r="363" spans="1:51" x14ac:dyDescent="0.25">
      <c r="A363" s="22">
        <v>351</v>
      </c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5"/>
    </row>
    <row r="364" spans="1:51" x14ac:dyDescent="0.25">
      <c r="A364" s="22">
        <v>352</v>
      </c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5"/>
    </row>
    <row r="365" spans="1:51" x14ac:dyDescent="0.25">
      <c r="A365" s="22">
        <v>353</v>
      </c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5"/>
    </row>
    <row r="366" spans="1:51" x14ac:dyDescent="0.25">
      <c r="A366" s="22">
        <v>354</v>
      </c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5"/>
    </row>
    <row r="367" spans="1:51" x14ac:dyDescent="0.25">
      <c r="A367" s="22">
        <v>355</v>
      </c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5"/>
    </row>
    <row r="368" spans="1:51" x14ac:dyDescent="0.25">
      <c r="A368" s="22">
        <v>356</v>
      </c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5"/>
    </row>
    <row r="369" spans="1:51" x14ac:dyDescent="0.25">
      <c r="A369" s="22">
        <v>357</v>
      </c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5"/>
    </row>
    <row r="370" spans="1:51" x14ac:dyDescent="0.25">
      <c r="A370" s="22">
        <v>358</v>
      </c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5"/>
    </row>
    <row r="371" spans="1:51" x14ac:dyDescent="0.25">
      <c r="A371" s="22">
        <v>359</v>
      </c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5"/>
    </row>
    <row r="372" spans="1:51" x14ac:dyDescent="0.25">
      <c r="A372" s="22">
        <v>360</v>
      </c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5"/>
    </row>
    <row r="373" spans="1:51" x14ac:dyDescent="0.25">
      <c r="A373" s="22">
        <v>361</v>
      </c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5"/>
    </row>
    <row r="374" spans="1:51" x14ac:dyDescent="0.25">
      <c r="A374" s="22">
        <v>362</v>
      </c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5"/>
    </row>
    <row r="375" spans="1:51" x14ac:dyDescent="0.25">
      <c r="A375" s="22">
        <v>363</v>
      </c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5"/>
    </row>
    <row r="376" spans="1:51" x14ac:dyDescent="0.25">
      <c r="A376" s="22">
        <v>364</v>
      </c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5"/>
    </row>
    <row r="377" spans="1:51" x14ac:dyDescent="0.25">
      <c r="A377" s="22">
        <v>365</v>
      </c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5"/>
    </row>
    <row r="378" spans="1:51" x14ac:dyDescent="0.25">
      <c r="A378" s="22">
        <v>366</v>
      </c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5"/>
    </row>
    <row r="379" spans="1:51" x14ac:dyDescent="0.25">
      <c r="A379" s="22">
        <v>367</v>
      </c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5"/>
    </row>
    <row r="380" spans="1:51" x14ac:dyDescent="0.25">
      <c r="A380" s="22">
        <v>368</v>
      </c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5"/>
    </row>
    <row r="381" spans="1:51" x14ac:dyDescent="0.25">
      <c r="A381" s="22">
        <v>369</v>
      </c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5"/>
    </row>
    <row r="382" spans="1:51" x14ac:dyDescent="0.25">
      <c r="A382" s="22">
        <v>370</v>
      </c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5"/>
    </row>
    <row r="383" spans="1:51" x14ac:dyDescent="0.25">
      <c r="A383" s="22">
        <v>371</v>
      </c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5"/>
    </row>
    <row r="384" spans="1:51" x14ac:dyDescent="0.25">
      <c r="A384" s="22">
        <v>372</v>
      </c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5"/>
    </row>
    <row r="385" spans="1:51" x14ac:dyDescent="0.25">
      <c r="A385" s="22">
        <v>373</v>
      </c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5"/>
    </row>
    <row r="386" spans="1:51" x14ac:dyDescent="0.25">
      <c r="A386" s="22">
        <v>374</v>
      </c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5"/>
    </row>
    <row r="387" spans="1:51" x14ac:dyDescent="0.25">
      <c r="A387" s="22">
        <v>375</v>
      </c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5"/>
    </row>
    <row r="388" spans="1:51" x14ac:dyDescent="0.25">
      <c r="A388" s="22">
        <v>376</v>
      </c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5"/>
    </row>
    <row r="389" spans="1:51" x14ac:dyDescent="0.25">
      <c r="A389" s="22">
        <v>377</v>
      </c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5"/>
    </row>
    <row r="390" spans="1:51" x14ac:dyDescent="0.25">
      <c r="A390" s="22">
        <v>378</v>
      </c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5"/>
    </row>
    <row r="391" spans="1:51" x14ac:dyDescent="0.25">
      <c r="A391" s="22">
        <v>379</v>
      </c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5"/>
    </row>
    <row r="392" spans="1:51" x14ac:dyDescent="0.25">
      <c r="A392" s="22">
        <v>380</v>
      </c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5"/>
    </row>
    <row r="393" spans="1:51" x14ac:dyDescent="0.25">
      <c r="A393" s="22">
        <v>381</v>
      </c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5"/>
    </row>
    <row r="394" spans="1:51" x14ac:dyDescent="0.25">
      <c r="A394" s="22">
        <v>382</v>
      </c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5"/>
    </row>
    <row r="395" spans="1:51" x14ac:dyDescent="0.25">
      <c r="A395" s="22">
        <v>383</v>
      </c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5"/>
    </row>
    <row r="396" spans="1:51" x14ac:dyDescent="0.25">
      <c r="A396" s="22">
        <v>384</v>
      </c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5"/>
    </row>
    <row r="397" spans="1:51" x14ac:dyDescent="0.25">
      <c r="A397" s="22">
        <v>385</v>
      </c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5"/>
    </row>
    <row r="398" spans="1:51" x14ac:dyDescent="0.25">
      <c r="A398" s="22">
        <v>386</v>
      </c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5"/>
    </row>
    <row r="399" spans="1:51" x14ac:dyDescent="0.25">
      <c r="A399" s="22">
        <v>387</v>
      </c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5"/>
    </row>
    <row r="400" spans="1:51" x14ac:dyDescent="0.25">
      <c r="A400" s="22">
        <v>388</v>
      </c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5"/>
    </row>
    <row r="401" spans="1:51" x14ac:dyDescent="0.25">
      <c r="A401" s="22">
        <v>389</v>
      </c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5"/>
    </row>
    <row r="402" spans="1:51" x14ac:dyDescent="0.25">
      <c r="A402" s="22">
        <v>390</v>
      </c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5"/>
    </row>
    <row r="403" spans="1:51" x14ac:dyDescent="0.25">
      <c r="A403" s="22">
        <v>391</v>
      </c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5"/>
    </row>
    <row r="404" spans="1:51" x14ac:dyDescent="0.25">
      <c r="A404" s="22">
        <v>392</v>
      </c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5"/>
    </row>
    <row r="405" spans="1:51" x14ac:dyDescent="0.25">
      <c r="A405" s="22">
        <v>393</v>
      </c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5"/>
    </row>
    <row r="406" spans="1:51" x14ac:dyDescent="0.25">
      <c r="A406" s="22">
        <v>394</v>
      </c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5"/>
    </row>
    <row r="407" spans="1:51" x14ac:dyDescent="0.25">
      <c r="A407" s="22">
        <v>395</v>
      </c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5"/>
    </row>
    <row r="408" spans="1:51" x14ac:dyDescent="0.25">
      <c r="A408" s="22">
        <v>396</v>
      </c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5"/>
    </row>
    <row r="409" spans="1:51" x14ac:dyDescent="0.25">
      <c r="A409" s="22">
        <v>397</v>
      </c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5"/>
    </row>
    <row r="410" spans="1:51" x14ac:dyDescent="0.25">
      <c r="A410" s="22">
        <v>398</v>
      </c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5"/>
    </row>
    <row r="411" spans="1:51" x14ac:dyDescent="0.25">
      <c r="A411" s="22">
        <v>399</v>
      </c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5"/>
    </row>
    <row r="412" spans="1:51" x14ac:dyDescent="0.25">
      <c r="A412" s="22">
        <v>400</v>
      </c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5"/>
    </row>
    <row r="413" spans="1:51" x14ac:dyDescent="0.25">
      <c r="A413" s="22">
        <v>401</v>
      </c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5"/>
    </row>
    <row r="414" spans="1:51" x14ac:dyDescent="0.25">
      <c r="A414" s="22">
        <v>402</v>
      </c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5"/>
    </row>
    <row r="415" spans="1:51" x14ac:dyDescent="0.25">
      <c r="A415" s="22">
        <v>403</v>
      </c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5"/>
    </row>
    <row r="416" spans="1:51" x14ac:dyDescent="0.25">
      <c r="A416" s="22">
        <v>404</v>
      </c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5"/>
    </row>
    <row r="417" spans="1:51" x14ac:dyDescent="0.25">
      <c r="A417" s="22">
        <v>405</v>
      </c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5"/>
    </row>
    <row r="418" spans="1:51" x14ac:dyDescent="0.25">
      <c r="A418" s="22">
        <v>406</v>
      </c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5"/>
    </row>
    <row r="419" spans="1:51" x14ac:dyDescent="0.25">
      <c r="A419" s="22">
        <v>407</v>
      </c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5"/>
    </row>
    <row r="420" spans="1:51" x14ac:dyDescent="0.25">
      <c r="A420" s="22">
        <v>408</v>
      </c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5"/>
    </row>
    <row r="421" spans="1:51" x14ac:dyDescent="0.25">
      <c r="A421" s="22">
        <v>409</v>
      </c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5"/>
    </row>
    <row r="422" spans="1:51" x14ac:dyDescent="0.25">
      <c r="A422" s="22">
        <v>410</v>
      </c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5"/>
    </row>
    <row r="423" spans="1:51" x14ac:dyDescent="0.25">
      <c r="A423" s="22">
        <v>411</v>
      </c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5"/>
    </row>
    <row r="424" spans="1:51" x14ac:dyDescent="0.25">
      <c r="A424" s="22">
        <v>412</v>
      </c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5"/>
    </row>
    <row r="425" spans="1:51" x14ac:dyDescent="0.25">
      <c r="A425" s="22">
        <v>413</v>
      </c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5"/>
    </row>
    <row r="426" spans="1:51" x14ac:dyDescent="0.25">
      <c r="A426" s="22">
        <v>414</v>
      </c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5"/>
    </row>
    <row r="427" spans="1:51" x14ac:dyDescent="0.25">
      <c r="A427" s="22">
        <v>415</v>
      </c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5"/>
    </row>
    <row r="428" spans="1:51" x14ac:dyDescent="0.25">
      <c r="A428" s="22">
        <v>416</v>
      </c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5"/>
    </row>
    <row r="429" spans="1:51" x14ac:dyDescent="0.25">
      <c r="A429" s="22">
        <v>417</v>
      </c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5"/>
    </row>
    <row r="430" spans="1:51" x14ac:dyDescent="0.25">
      <c r="A430" s="22">
        <v>418</v>
      </c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5"/>
    </row>
    <row r="431" spans="1:51" x14ac:dyDescent="0.25">
      <c r="A431" s="22">
        <v>419</v>
      </c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5"/>
    </row>
    <row r="432" spans="1:51" x14ac:dyDescent="0.25">
      <c r="A432" s="22">
        <v>420</v>
      </c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5"/>
    </row>
    <row r="433" spans="1:51" x14ac:dyDescent="0.25">
      <c r="A433" s="22">
        <v>421</v>
      </c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5"/>
    </row>
    <row r="434" spans="1:51" x14ac:dyDescent="0.25">
      <c r="A434" s="22">
        <v>422</v>
      </c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5"/>
    </row>
    <row r="435" spans="1:51" x14ac:dyDescent="0.25">
      <c r="A435" s="22">
        <v>423</v>
      </c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5"/>
    </row>
    <row r="436" spans="1:51" x14ac:dyDescent="0.25">
      <c r="A436" s="22">
        <v>424</v>
      </c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5"/>
    </row>
    <row r="437" spans="1:51" x14ac:dyDescent="0.25">
      <c r="A437" s="22">
        <v>425</v>
      </c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5"/>
    </row>
    <row r="438" spans="1:51" x14ac:dyDescent="0.25">
      <c r="A438" s="22">
        <v>426</v>
      </c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5"/>
    </row>
    <row r="439" spans="1:51" x14ac:dyDescent="0.25">
      <c r="A439" s="22">
        <v>427</v>
      </c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5"/>
    </row>
    <row r="440" spans="1:51" x14ac:dyDescent="0.25">
      <c r="A440" s="22">
        <v>428</v>
      </c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5"/>
    </row>
    <row r="441" spans="1:51" x14ac:dyDescent="0.25">
      <c r="A441" s="22">
        <v>429</v>
      </c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5"/>
    </row>
    <row r="442" spans="1:51" x14ac:dyDescent="0.25">
      <c r="A442" s="22">
        <v>430</v>
      </c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5"/>
    </row>
    <row r="443" spans="1:51" x14ac:dyDescent="0.25">
      <c r="A443" s="22">
        <v>431</v>
      </c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5"/>
    </row>
    <row r="444" spans="1:51" x14ac:dyDescent="0.25">
      <c r="A444" s="22">
        <v>432</v>
      </c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5"/>
    </row>
    <row r="445" spans="1:51" x14ac:dyDescent="0.25">
      <c r="A445" s="22">
        <v>433</v>
      </c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5"/>
    </row>
    <row r="446" spans="1:51" x14ac:dyDescent="0.25">
      <c r="A446" s="22">
        <v>434</v>
      </c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5"/>
    </row>
    <row r="447" spans="1:51" x14ac:dyDescent="0.25">
      <c r="A447" s="22">
        <v>435</v>
      </c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5"/>
    </row>
    <row r="448" spans="1:51" x14ac:dyDescent="0.25">
      <c r="A448" s="22">
        <v>436</v>
      </c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5"/>
    </row>
    <row r="449" spans="1:51" x14ac:dyDescent="0.25">
      <c r="A449" s="22">
        <v>437</v>
      </c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5"/>
    </row>
    <row r="450" spans="1:51" x14ac:dyDescent="0.25">
      <c r="A450" s="22">
        <v>438</v>
      </c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5"/>
    </row>
    <row r="451" spans="1:51" x14ac:dyDescent="0.25">
      <c r="A451" s="22">
        <v>439</v>
      </c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5"/>
    </row>
    <row r="452" spans="1:51" x14ac:dyDescent="0.25">
      <c r="A452" s="22">
        <v>440</v>
      </c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5"/>
    </row>
    <row r="453" spans="1:51" x14ac:dyDescent="0.25">
      <c r="A453" s="22">
        <v>441</v>
      </c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5"/>
    </row>
    <row r="454" spans="1:51" x14ac:dyDescent="0.25">
      <c r="A454" s="22">
        <v>442</v>
      </c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5"/>
    </row>
    <row r="455" spans="1:51" x14ac:dyDescent="0.25">
      <c r="A455" s="22">
        <v>443</v>
      </c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5"/>
    </row>
    <row r="456" spans="1:51" x14ac:dyDescent="0.25">
      <c r="A456" s="22">
        <v>444</v>
      </c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5"/>
    </row>
    <row r="457" spans="1:51" x14ac:dyDescent="0.25">
      <c r="A457" s="22">
        <v>445</v>
      </c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5"/>
    </row>
    <row r="458" spans="1:51" x14ac:dyDescent="0.25">
      <c r="A458" s="22">
        <v>446</v>
      </c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5"/>
    </row>
    <row r="459" spans="1:51" x14ac:dyDescent="0.25">
      <c r="A459" s="22">
        <v>447</v>
      </c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5"/>
    </row>
    <row r="460" spans="1:51" x14ac:dyDescent="0.25">
      <c r="A460" s="22">
        <v>448</v>
      </c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5"/>
    </row>
    <row r="461" spans="1:51" x14ac:dyDescent="0.25">
      <c r="A461" s="22">
        <v>449</v>
      </c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5"/>
    </row>
    <row r="462" spans="1:51" x14ac:dyDescent="0.25">
      <c r="A462" s="22">
        <v>450</v>
      </c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5"/>
    </row>
    <row r="463" spans="1:51" x14ac:dyDescent="0.25">
      <c r="A463" s="22">
        <v>451</v>
      </c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5"/>
    </row>
    <row r="464" spans="1:51" x14ac:dyDescent="0.25">
      <c r="A464" s="22">
        <v>452</v>
      </c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5"/>
    </row>
    <row r="465" spans="1:51" x14ac:dyDescent="0.25">
      <c r="A465" s="22">
        <v>453</v>
      </c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5"/>
    </row>
    <row r="466" spans="1:51" x14ac:dyDescent="0.25">
      <c r="A466" s="22">
        <v>454</v>
      </c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5"/>
    </row>
    <row r="467" spans="1:51" x14ac:dyDescent="0.25">
      <c r="A467" s="22">
        <v>455</v>
      </c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5"/>
    </row>
    <row r="468" spans="1:51" x14ac:dyDescent="0.25">
      <c r="A468" s="22">
        <v>456</v>
      </c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5"/>
    </row>
    <row r="469" spans="1:51" x14ac:dyDescent="0.25">
      <c r="A469" s="22">
        <v>457</v>
      </c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5"/>
    </row>
    <row r="470" spans="1:51" x14ac:dyDescent="0.25">
      <c r="A470" s="22">
        <v>458</v>
      </c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5"/>
    </row>
    <row r="471" spans="1:51" x14ac:dyDescent="0.25">
      <c r="A471" s="22">
        <v>459</v>
      </c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5"/>
    </row>
    <row r="472" spans="1:51" x14ac:dyDescent="0.25">
      <c r="A472" s="22">
        <v>460</v>
      </c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5"/>
    </row>
    <row r="473" spans="1:51" x14ac:dyDescent="0.25">
      <c r="A473" s="22">
        <v>461</v>
      </c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5"/>
    </row>
    <row r="474" spans="1:51" x14ac:dyDescent="0.25">
      <c r="A474" s="22">
        <v>462</v>
      </c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5"/>
    </row>
    <row r="475" spans="1:51" x14ac:dyDescent="0.25">
      <c r="A475" s="22">
        <v>463</v>
      </c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5"/>
    </row>
    <row r="476" spans="1:51" x14ac:dyDescent="0.25">
      <c r="A476" s="22">
        <v>464</v>
      </c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5"/>
    </row>
    <row r="477" spans="1:51" x14ac:dyDescent="0.25">
      <c r="A477" s="22">
        <v>465</v>
      </c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5"/>
    </row>
    <row r="478" spans="1:51" x14ac:dyDescent="0.25">
      <c r="A478" s="22">
        <v>466</v>
      </c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5"/>
    </row>
    <row r="479" spans="1:51" x14ac:dyDescent="0.25">
      <c r="A479" s="22">
        <v>467</v>
      </c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5"/>
    </row>
    <row r="480" spans="1:51" x14ac:dyDescent="0.25">
      <c r="A480" s="22">
        <v>468</v>
      </c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5"/>
    </row>
    <row r="481" spans="1:51" x14ac:dyDescent="0.25">
      <c r="A481" s="22">
        <v>469</v>
      </c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5"/>
    </row>
    <row r="482" spans="1:51" x14ac:dyDescent="0.25">
      <c r="A482" s="22">
        <v>470</v>
      </c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5"/>
    </row>
    <row r="483" spans="1:51" x14ac:dyDescent="0.25">
      <c r="A483" s="22">
        <v>471</v>
      </c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5"/>
    </row>
    <row r="484" spans="1:51" x14ac:dyDescent="0.25">
      <c r="A484" s="22">
        <v>472</v>
      </c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5"/>
    </row>
    <row r="485" spans="1:51" x14ac:dyDescent="0.25">
      <c r="A485" s="22">
        <v>473</v>
      </c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5"/>
    </row>
    <row r="486" spans="1:51" x14ac:dyDescent="0.25">
      <c r="A486" s="22">
        <v>474</v>
      </c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5"/>
    </row>
    <row r="487" spans="1:51" x14ac:dyDescent="0.25">
      <c r="A487" s="22">
        <v>475</v>
      </c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5"/>
    </row>
    <row r="488" spans="1:51" x14ac:dyDescent="0.25">
      <c r="A488" s="22">
        <v>476</v>
      </c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5"/>
    </row>
    <row r="489" spans="1:51" x14ac:dyDescent="0.25">
      <c r="A489" s="22">
        <v>477</v>
      </c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5"/>
    </row>
    <row r="490" spans="1:51" x14ac:dyDescent="0.25">
      <c r="A490" s="22">
        <v>478</v>
      </c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5"/>
    </row>
    <row r="491" spans="1:51" x14ac:dyDescent="0.25">
      <c r="A491" s="22">
        <v>479</v>
      </c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5"/>
    </row>
    <row r="492" spans="1:51" x14ac:dyDescent="0.25">
      <c r="A492" s="22">
        <v>480</v>
      </c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5"/>
    </row>
    <row r="493" spans="1:51" x14ac:dyDescent="0.25">
      <c r="A493" s="22">
        <v>481</v>
      </c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5"/>
    </row>
    <row r="494" spans="1:51" x14ac:dyDescent="0.25">
      <c r="A494" s="22">
        <v>482</v>
      </c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5"/>
    </row>
    <row r="495" spans="1:51" x14ac:dyDescent="0.25">
      <c r="A495" s="22">
        <v>483</v>
      </c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5"/>
    </row>
    <row r="496" spans="1:51" x14ac:dyDescent="0.25">
      <c r="A496" s="22">
        <v>484</v>
      </c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5"/>
    </row>
    <row r="497" spans="1:51" x14ac:dyDescent="0.25">
      <c r="A497" s="22">
        <v>485</v>
      </c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5"/>
    </row>
    <row r="498" spans="1:51" x14ac:dyDescent="0.25">
      <c r="A498" s="22">
        <v>486</v>
      </c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5"/>
    </row>
    <row r="499" spans="1:51" x14ac:dyDescent="0.25">
      <c r="A499" s="22">
        <v>487</v>
      </c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5"/>
    </row>
    <row r="500" spans="1:51" x14ac:dyDescent="0.25">
      <c r="A500" s="22">
        <v>488</v>
      </c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5"/>
    </row>
    <row r="501" spans="1:51" x14ac:dyDescent="0.25">
      <c r="A501" s="22">
        <v>489</v>
      </c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5"/>
    </row>
    <row r="502" spans="1:51" x14ac:dyDescent="0.25">
      <c r="A502" s="22">
        <v>490</v>
      </c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5"/>
    </row>
    <row r="503" spans="1:51" x14ac:dyDescent="0.25">
      <c r="A503" s="22">
        <v>491</v>
      </c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5"/>
    </row>
    <row r="504" spans="1:51" x14ac:dyDescent="0.25">
      <c r="A504" s="22">
        <v>492</v>
      </c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5"/>
    </row>
    <row r="505" spans="1:51" x14ac:dyDescent="0.25">
      <c r="A505" s="22">
        <v>493</v>
      </c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5"/>
    </row>
    <row r="506" spans="1:51" x14ac:dyDescent="0.25">
      <c r="A506" s="22">
        <v>494</v>
      </c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5"/>
    </row>
    <row r="507" spans="1:51" x14ac:dyDescent="0.25">
      <c r="A507" s="22">
        <v>495</v>
      </c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5"/>
    </row>
    <row r="508" spans="1:51" x14ac:dyDescent="0.25">
      <c r="A508" s="22">
        <v>496</v>
      </c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5"/>
    </row>
    <row r="509" spans="1:51" x14ac:dyDescent="0.25">
      <c r="A509" s="22">
        <v>497</v>
      </c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5"/>
    </row>
    <row r="510" spans="1:51" x14ac:dyDescent="0.25">
      <c r="A510" s="22">
        <v>498</v>
      </c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5"/>
    </row>
    <row r="511" spans="1:51" x14ac:dyDescent="0.25">
      <c r="A511" s="22">
        <v>499</v>
      </c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5"/>
    </row>
    <row r="512" spans="1:51" x14ac:dyDescent="0.25">
      <c r="A512" s="22">
        <v>500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5"/>
    </row>
    <row r="513" spans="1:51" x14ac:dyDescent="0.25">
      <c r="A513" s="22">
        <v>501</v>
      </c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5"/>
    </row>
    <row r="514" spans="1:51" x14ac:dyDescent="0.25">
      <c r="A514" s="22">
        <v>502</v>
      </c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5"/>
    </row>
    <row r="515" spans="1:51" x14ac:dyDescent="0.25">
      <c r="A515" s="22">
        <v>503</v>
      </c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5"/>
    </row>
    <row r="516" spans="1:51" x14ac:dyDescent="0.25">
      <c r="A516" s="22">
        <v>504</v>
      </c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5"/>
    </row>
    <row r="517" spans="1:51" x14ac:dyDescent="0.25">
      <c r="A517" s="22">
        <v>505</v>
      </c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5"/>
    </row>
    <row r="518" spans="1:51" x14ac:dyDescent="0.25">
      <c r="A518" s="22">
        <v>506</v>
      </c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5"/>
    </row>
    <row r="519" spans="1:51" x14ac:dyDescent="0.25">
      <c r="A519" s="22">
        <v>507</v>
      </c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5"/>
    </row>
    <row r="520" spans="1:51" x14ac:dyDescent="0.25">
      <c r="A520" s="22">
        <v>508</v>
      </c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5"/>
    </row>
    <row r="521" spans="1:51" x14ac:dyDescent="0.25">
      <c r="A521" s="22">
        <v>509</v>
      </c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5"/>
    </row>
    <row r="522" spans="1:51" x14ac:dyDescent="0.25">
      <c r="A522" s="22">
        <v>510</v>
      </c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5"/>
    </row>
    <row r="523" spans="1:51" x14ac:dyDescent="0.25">
      <c r="A523" s="22">
        <v>511</v>
      </c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5"/>
    </row>
    <row r="524" spans="1:51" x14ac:dyDescent="0.25">
      <c r="A524" s="22">
        <v>512</v>
      </c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5"/>
    </row>
    <row r="525" spans="1:51" x14ac:dyDescent="0.25">
      <c r="A525" s="22">
        <v>513</v>
      </c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5"/>
    </row>
    <row r="526" spans="1:51" x14ac:dyDescent="0.25">
      <c r="A526" s="22">
        <v>514</v>
      </c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5"/>
    </row>
    <row r="527" spans="1:51" x14ac:dyDescent="0.25">
      <c r="A527" s="22">
        <v>515</v>
      </c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5"/>
    </row>
    <row r="528" spans="1:51" x14ac:dyDescent="0.25">
      <c r="A528" s="22">
        <v>516</v>
      </c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5"/>
    </row>
    <row r="529" spans="1:51" x14ac:dyDescent="0.25">
      <c r="A529" s="22">
        <v>517</v>
      </c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5"/>
    </row>
    <row r="530" spans="1:51" x14ac:dyDescent="0.25">
      <c r="A530" s="22">
        <v>518</v>
      </c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5"/>
    </row>
    <row r="531" spans="1:51" x14ac:dyDescent="0.25">
      <c r="A531" s="22">
        <v>519</v>
      </c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5"/>
    </row>
    <row r="532" spans="1:51" x14ac:dyDescent="0.25">
      <c r="A532" s="22">
        <v>520</v>
      </c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5"/>
    </row>
    <row r="533" spans="1:51" x14ac:dyDescent="0.25">
      <c r="A533" s="22">
        <v>521</v>
      </c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5"/>
    </row>
    <row r="534" spans="1:51" x14ac:dyDescent="0.25">
      <c r="A534" s="22">
        <v>522</v>
      </c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5"/>
    </row>
    <row r="535" spans="1:51" x14ac:dyDescent="0.25">
      <c r="A535" s="22">
        <v>523</v>
      </c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5"/>
    </row>
    <row r="536" spans="1:51" x14ac:dyDescent="0.25">
      <c r="A536" s="22">
        <v>524</v>
      </c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5"/>
    </row>
    <row r="537" spans="1:51" x14ac:dyDescent="0.25">
      <c r="A537" s="22">
        <v>525</v>
      </c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5"/>
    </row>
    <row r="538" spans="1:51" x14ac:dyDescent="0.25">
      <c r="A538" s="22">
        <v>526</v>
      </c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5"/>
    </row>
    <row r="539" spans="1:51" x14ac:dyDescent="0.25">
      <c r="A539" s="22">
        <v>527</v>
      </c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5"/>
    </row>
    <row r="540" spans="1:51" x14ac:dyDescent="0.25">
      <c r="A540" s="22">
        <v>528</v>
      </c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5"/>
    </row>
    <row r="541" spans="1:51" x14ac:dyDescent="0.25">
      <c r="A541" s="22">
        <v>529</v>
      </c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5"/>
    </row>
    <row r="542" spans="1:51" x14ac:dyDescent="0.25">
      <c r="A542" s="22">
        <v>530</v>
      </c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5"/>
    </row>
    <row r="543" spans="1:51" x14ac:dyDescent="0.25">
      <c r="A543" s="22">
        <v>531</v>
      </c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5"/>
    </row>
    <row r="544" spans="1:51" x14ac:dyDescent="0.25">
      <c r="A544" s="22">
        <v>532</v>
      </c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5"/>
    </row>
    <row r="545" spans="1:51" x14ac:dyDescent="0.25">
      <c r="A545" s="22">
        <v>533</v>
      </c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5"/>
    </row>
    <row r="546" spans="1:51" x14ac:dyDescent="0.25">
      <c r="A546" s="22">
        <v>534</v>
      </c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5"/>
    </row>
    <row r="547" spans="1:51" x14ac:dyDescent="0.25">
      <c r="A547" s="22">
        <v>535</v>
      </c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5"/>
    </row>
    <row r="548" spans="1:51" x14ac:dyDescent="0.25">
      <c r="A548" s="22">
        <v>536</v>
      </c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5"/>
    </row>
    <row r="549" spans="1:51" x14ac:dyDescent="0.25">
      <c r="A549" s="22">
        <v>537</v>
      </c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5"/>
    </row>
    <row r="550" spans="1:51" x14ac:dyDescent="0.25">
      <c r="A550" s="22">
        <v>538</v>
      </c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5"/>
    </row>
    <row r="551" spans="1:51" x14ac:dyDescent="0.25">
      <c r="A551" s="22">
        <v>539</v>
      </c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5"/>
    </row>
    <row r="552" spans="1:51" x14ac:dyDescent="0.25">
      <c r="A552" s="22">
        <v>540</v>
      </c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5"/>
    </row>
    <row r="553" spans="1:51" x14ac:dyDescent="0.25">
      <c r="A553" s="22">
        <v>541</v>
      </c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5"/>
    </row>
    <row r="554" spans="1:51" x14ac:dyDescent="0.25">
      <c r="A554" s="22">
        <v>542</v>
      </c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5"/>
    </row>
    <row r="555" spans="1:51" x14ac:dyDescent="0.25">
      <c r="A555" s="22">
        <v>543</v>
      </c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5"/>
    </row>
    <row r="556" spans="1:51" x14ac:dyDescent="0.25">
      <c r="A556" s="22">
        <v>544</v>
      </c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5"/>
    </row>
    <row r="557" spans="1:51" x14ac:dyDescent="0.25">
      <c r="A557" s="22">
        <v>545</v>
      </c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5"/>
    </row>
    <row r="558" spans="1:51" x14ac:dyDescent="0.25">
      <c r="A558" s="22">
        <v>546</v>
      </c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5"/>
    </row>
    <row r="559" spans="1:51" x14ac:dyDescent="0.25">
      <c r="A559" s="22">
        <v>547</v>
      </c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5"/>
    </row>
    <row r="560" spans="1:51" x14ac:dyDescent="0.25">
      <c r="A560" s="22">
        <v>548</v>
      </c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5"/>
    </row>
    <row r="561" spans="1:51" x14ac:dyDescent="0.25">
      <c r="A561" s="22">
        <v>549</v>
      </c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5"/>
    </row>
    <row r="562" spans="1:51" x14ac:dyDescent="0.25">
      <c r="A562" s="22">
        <v>550</v>
      </c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5"/>
    </row>
    <row r="563" spans="1:51" x14ac:dyDescent="0.25">
      <c r="A563" s="22">
        <v>551</v>
      </c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5"/>
    </row>
    <row r="564" spans="1:51" x14ac:dyDescent="0.25">
      <c r="A564" s="22">
        <v>552</v>
      </c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5"/>
    </row>
    <row r="565" spans="1:51" x14ac:dyDescent="0.25">
      <c r="A565" s="22">
        <v>553</v>
      </c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5"/>
    </row>
    <row r="566" spans="1:51" x14ac:dyDescent="0.25">
      <c r="A566" s="22">
        <v>554</v>
      </c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5"/>
    </row>
    <row r="567" spans="1:51" x14ac:dyDescent="0.25">
      <c r="A567" s="22">
        <v>555</v>
      </c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5"/>
    </row>
    <row r="568" spans="1:51" x14ac:dyDescent="0.25">
      <c r="A568" s="22">
        <v>556</v>
      </c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5"/>
    </row>
    <row r="569" spans="1:51" x14ac:dyDescent="0.25">
      <c r="A569" s="22">
        <v>557</v>
      </c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5"/>
    </row>
    <row r="570" spans="1:51" x14ac:dyDescent="0.25">
      <c r="A570" s="22">
        <v>558</v>
      </c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5"/>
    </row>
    <row r="571" spans="1:51" x14ac:dyDescent="0.25">
      <c r="A571" s="22">
        <v>559</v>
      </c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5"/>
    </row>
    <row r="572" spans="1:51" x14ac:dyDescent="0.25">
      <c r="A572" s="22">
        <v>560</v>
      </c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5"/>
    </row>
    <row r="573" spans="1:51" x14ac:dyDescent="0.25">
      <c r="A573" s="22">
        <v>561</v>
      </c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5"/>
    </row>
    <row r="574" spans="1:51" x14ac:dyDescent="0.25">
      <c r="A574" s="22">
        <v>562</v>
      </c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5"/>
    </row>
    <row r="575" spans="1:51" x14ac:dyDescent="0.25">
      <c r="A575" s="22">
        <v>563</v>
      </c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5"/>
    </row>
    <row r="576" spans="1:51" x14ac:dyDescent="0.25">
      <c r="A576" s="22">
        <v>564</v>
      </c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5"/>
    </row>
    <row r="577" spans="1:51" x14ac:dyDescent="0.25">
      <c r="A577" s="22">
        <v>565</v>
      </c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5"/>
    </row>
    <row r="578" spans="1:51" x14ac:dyDescent="0.25">
      <c r="A578" s="22">
        <v>566</v>
      </c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5"/>
    </row>
    <row r="579" spans="1:51" x14ac:dyDescent="0.25">
      <c r="A579" s="22">
        <v>567</v>
      </c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5"/>
    </row>
    <row r="580" spans="1:51" x14ac:dyDescent="0.25">
      <c r="A580" s="22">
        <v>568</v>
      </c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5"/>
    </row>
    <row r="581" spans="1:51" x14ac:dyDescent="0.25">
      <c r="A581" s="22">
        <v>569</v>
      </c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5"/>
    </row>
    <row r="582" spans="1:51" x14ac:dyDescent="0.25">
      <c r="A582" s="22">
        <v>570</v>
      </c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5"/>
    </row>
    <row r="583" spans="1:51" x14ac:dyDescent="0.25">
      <c r="A583" s="22">
        <v>571</v>
      </c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5"/>
    </row>
    <row r="584" spans="1:51" x14ac:dyDescent="0.25">
      <c r="A584" s="22">
        <v>572</v>
      </c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5"/>
    </row>
    <row r="585" spans="1:51" x14ac:dyDescent="0.25">
      <c r="A585" s="22">
        <v>573</v>
      </c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5"/>
    </row>
    <row r="586" spans="1:51" x14ac:dyDescent="0.25">
      <c r="A586" s="22">
        <v>574</v>
      </c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5"/>
    </row>
    <row r="587" spans="1:51" x14ac:dyDescent="0.25">
      <c r="A587" s="22">
        <v>575</v>
      </c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5"/>
    </row>
    <row r="588" spans="1:51" x14ac:dyDescent="0.25">
      <c r="A588" s="22">
        <v>576</v>
      </c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5"/>
    </row>
    <row r="589" spans="1:51" x14ac:dyDescent="0.25">
      <c r="A589" s="22">
        <v>577</v>
      </c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5"/>
    </row>
    <row r="590" spans="1:51" x14ac:dyDescent="0.25">
      <c r="A590" s="22">
        <v>578</v>
      </c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5"/>
    </row>
    <row r="591" spans="1:51" x14ac:dyDescent="0.25">
      <c r="A591" s="22">
        <v>579</v>
      </c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5"/>
    </row>
    <row r="592" spans="1:51" x14ac:dyDescent="0.25">
      <c r="A592" s="22">
        <v>580</v>
      </c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5"/>
    </row>
    <row r="593" spans="1:51" x14ac:dyDescent="0.25">
      <c r="A593" s="22">
        <v>581</v>
      </c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/>
      <c r="AL593" s="94"/>
      <c r="AM593" s="94"/>
      <c r="AN593" s="94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5"/>
    </row>
    <row r="594" spans="1:51" x14ac:dyDescent="0.25">
      <c r="A594" s="22">
        <v>582</v>
      </c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/>
      <c r="AL594" s="94"/>
      <c r="AM594" s="94"/>
      <c r="AN594" s="94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5"/>
    </row>
    <row r="595" spans="1:51" x14ac:dyDescent="0.25">
      <c r="A595" s="22">
        <v>583</v>
      </c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/>
      <c r="AL595" s="94"/>
      <c r="AM595" s="94"/>
      <c r="AN595" s="94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5"/>
    </row>
    <row r="596" spans="1:51" x14ac:dyDescent="0.25">
      <c r="A596" s="22">
        <v>584</v>
      </c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/>
      <c r="AL596" s="94"/>
      <c r="AM596" s="94"/>
      <c r="AN596" s="94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5"/>
    </row>
    <row r="597" spans="1:51" x14ac:dyDescent="0.25">
      <c r="A597" s="22">
        <v>585</v>
      </c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/>
      <c r="AL597" s="94"/>
      <c r="AM597" s="94"/>
      <c r="AN597" s="94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5"/>
    </row>
    <row r="598" spans="1:51" x14ac:dyDescent="0.25">
      <c r="A598" s="22">
        <v>586</v>
      </c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/>
      <c r="AL598" s="94"/>
      <c r="AM598" s="94"/>
      <c r="AN598" s="94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5"/>
    </row>
    <row r="599" spans="1:51" x14ac:dyDescent="0.25">
      <c r="A599" s="22">
        <v>587</v>
      </c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/>
      <c r="AL599" s="94"/>
      <c r="AM599" s="94"/>
      <c r="AN599" s="94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5"/>
    </row>
    <row r="600" spans="1:51" x14ac:dyDescent="0.25">
      <c r="A600" s="22">
        <v>588</v>
      </c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/>
      <c r="AL600" s="94"/>
      <c r="AM600" s="94"/>
      <c r="AN600" s="94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5"/>
    </row>
    <row r="601" spans="1:51" x14ac:dyDescent="0.25">
      <c r="A601" s="22">
        <v>589</v>
      </c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/>
      <c r="AL601" s="94"/>
      <c r="AM601" s="94"/>
      <c r="AN601" s="94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5"/>
    </row>
    <row r="602" spans="1:51" x14ac:dyDescent="0.25">
      <c r="A602" s="22">
        <v>590</v>
      </c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94"/>
      <c r="AJ602" s="94"/>
      <c r="AK602" s="94"/>
      <c r="AL602" s="94"/>
      <c r="AM602" s="94"/>
      <c r="AN602" s="94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5"/>
    </row>
    <row r="603" spans="1:51" x14ac:dyDescent="0.25">
      <c r="A603" s="22">
        <v>591</v>
      </c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94"/>
      <c r="AJ603" s="94"/>
      <c r="AK603" s="94"/>
      <c r="AL603" s="94"/>
      <c r="AM603" s="94"/>
      <c r="AN603" s="94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5"/>
    </row>
    <row r="604" spans="1:51" x14ac:dyDescent="0.25">
      <c r="A604" s="22">
        <v>592</v>
      </c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94"/>
      <c r="AK604" s="94"/>
      <c r="AL604" s="94"/>
      <c r="AM604" s="94"/>
      <c r="AN604" s="94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5"/>
    </row>
    <row r="605" spans="1:51" x14ac:dyDescent="0.25">
      <c r="A605" s="22">
        <v>593</v>
      </c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94"/>
      <c r="AK605" s="94"/>
      <c r="AL605" s="94"/>
      <c r="AM605" s="94"/>
      <c r="AN605" s="94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5"/>
    </row>
    <row r="606" spans="1:51" x14ac:dyDescent="0.25">
      <c r="A606" s="22">
        <v>594</v>
      </c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94"/>
      <c r="AK606" s="94"/>
      <c r="AL606" s="94"/>
      <c r="AM606" s="94"/>
      <c r="AN606" s="94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5"/>
    </row>
    <row r="607" spans="1:51" x14ac:dyDescent="0.25">
      <c r="A607" s="22">
        <v>595</v>
      </c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/>
      <c r="AL607" s="94"/>
      <c r="AM607" s="94"/>
      <c r="AN607" s="94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5"/>
    </row>
    <row r="608" spans="1:51" x14ac:dyDescent="0.25">
      <c r="A608" s="22">
        <v>596</v>
      </c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/>
      <c r="AL608" s="94"/>
      <c r="AM608" s="94"/>
      <c r="AN608" s="94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5"/>
    </row>
    <row r="609" spans="1:51" x14ac:dyDescent="0.25">
      <c r="A609" s="22">
        <v>597</v>
      </c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/>
      <c r="AL609" s="94"/>
      <c r="AM609" s="94"/>
      <c r="AN609" s="94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5"/>
    </row>
    <row r="610" spans="1:51" x14ac:dyDescent="0.25">
      <c r="A610" s="22">
        <v>598</v>
      </c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/>
      <c r="AL610" s="94"/>
      <c r="AM610" s="94"/>
      <c r="AN610" s="94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5"/>
    </row>
    <row r="611" spans="1:51" x14ac:dyDescent="0.25">
      <c r="A611" s="22">
        <v>599</v>
      </c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/>
      <c r="AL611" s="94"/>
      <c r="AM611" s="94"/>
      <c r="AN611" s="94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5"/>
    </row>
    <row r="612" spans="1:51" x14ac:dyDescent="0.25">
      <c r="A612" s="22">
        <v>600</v>
      </c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/>
      <c r="AL612" s="94"/>
      <c r="AM612" s="94"/>
      <c r="AN612" s="94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5"/>
    </row>
    <row r="613" spans="1:51" x14ac:dyDescent="0.25">
      <c r="A613" s="22">
        <v>601</v>
      </c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/>
      <c r="AL613" s="94"/>
      <c r="AM613" s="94"/>
      <c r="AN613" s="94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5"/>
    </row>
    <row r="614" spans="1:51" x14ac:dyDescent="0.25">
      <c r="A614" s="22">
        <v>602</v>
      </c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5"/>
    </row>
    <row r="615" spans="1:51" x14ac:dyDescent="0.25">
      <c r="A615" s="22">
        <v>603</v>
      </c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/>
      <c r="AL615" s="94"/>
      <c r="AM615" s="94"/>
      <c r="AN615" s="94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5"/>
    </row>
    <row r="616" spans="1:51" x14ac:dyDescent="0.25">
      <c r="A616" s="22">
        <v>604</v>
      </c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/>
      <c r="AL616" s="94"/>
      <c r="AM616" s="94"/>
      <c r="AN616" s="94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5"/>
    </row>
    <row r="617" spans="1:51" x14ac:dyDescent="0.25">
      <c r="A617" s="22">
        <v>605</v>
      </c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/>
      <c r="AL617" s="94"/>
      <c r="AM617" s="94"/>
      <c r="AN617" s="94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5"/>
    </row>
    <row r="618" spans="1:51" x14ac:dyDescent="0.25">
      <c r="A618" s="22">
        <v>606</v>
      </c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/>
      <c r="AL618" s="94"/>
      <c r="AM618" s="94"/>
      <c r="AN618" s="94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5"/>
    </row>
    <row r="619" spans="1:51" x14ac:dyDescent="0.25">
      <c r="A619" s="22">
        <v>607</v>
      </c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5"/>
    </row>
    <row r="620" spans="1:51" x14ac:dyDescent="0.25">
      <c r="A620" s="22">
        <v>608</v>
      </c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/>
      <c r="AL620" s="94"/>
      <c r="AM620" s="94"/>
      <c r="AN620" s="94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5"/>
    </row>
    <row r="621" spans="1:51" x14ac:dyDescent="0.25">
      <c r="A621" s="22">
        <v>609</v>
      </c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5"/>
    </row>
    <row r="622" spans="1:51" x14ac:dyDescent="0.25">
      <c r="A622" s="22">
        <v>610</v>
      </c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/>
      <c r="AM622" s="94"/>
      <c r="AN622" s="94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5"/>
    </row>
    <row r="623" spans="1:51" x14ac:dyDescent="0.25">
      <c r="A623" s="22">
        <v>611</v>
      </c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5"/>
    </row>
    <row r="624" spans="1:51" x14ac:dyDescent="0.25">
      <c r="A624" s="22">
        <v>612</v>
      </c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/>
      <c r="AL624" s="94"/>
      <c r="AM624" s="94"/>
      <c r="AN624" s="94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5"/>
    </row>
    <row r="625" spans="1:51" x14ac:dyDescent="0.25">
      <c r="A625" s="22">
        <v>613</v>
      </c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/>
      <c r="AL625" s="94"/>
      <c r="AM625" s="94"/>
      <c r="AN625" s="94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5"/>
    </row>
    <row r="626" spans="1:51" x14ac:dyDescent="0.25">
      <c r="A626" s="22">
        <v>614</v>
      </c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94"/>
      <c r="AJ626" s="94"/>
      <c r="AK626" s="94"/>
      <c r="AL626" s="94"/>
      <c r="AM626" s="94"/>
      <c r="AN626" s="94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5"/>
    </row>
    <row r="627" spans="1:51" x14ac:dyDescent="0.25">
      <c r="A627" s="22">
        <v>615</v>
      </c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94"/>
      <c r="AK627" s="94"/>
      <c r="AL627" s="94"/>
      <c r="AM627" s="94"/>
      <c r="AN627" s="94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5"/>
    </row>
    <row r="628" spans="1:51" x14ac:dyDescent="0.25">
      <c r="A628" s="22">
        <v>616</v>
      </c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94"/>
      <c r="AK628" s="94"/>
      <c r="AL628" s="94"/>
      <c r="AM628" s="94"/>
      <c r="AN628" s="94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5"/>
    </row>
    <row r="629" spans="1:51" x14ac:dyDescent="0.25">
      <c r="A629" s="22">
        <v>617</v>
      </c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94"/>
      <c r="AK629" s="94"/>
      <c r="AL629" s="94"/>
      <c r="AM629" s="94"/>
      <c r="AN629" s="94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5"/>
    </row>
    <row r="630" spans="1:51" x14ac:dyDescent="0.25">
      <c r="A630" s="22">
        <v>618</v>
      </c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94"/>
      <c r="AJ630" s="94"/>
      <c r="AK630" s="94"/>
      <c r="AL630" s="94"/>
      <c r="AM630" s="94"/>
      <c r="AN630" s="94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5"/>
    </row>
    <row r="631" spans="1:51" x14ac:dyDescent="0.25">
      <c r="A631" s="22">
        <v>619</v>
      </c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94"/>
      <c r="AK631" s="94"/>
      <c r="AL631" s="94"/>
      <c r="AM631" s="94"/>
      <c r="AN631" s="94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5"/>
    </row>
    <row r="632" spans="1:51" x14ac:dyDescent="0.25">
      <c r="A632" s="22">
        <v>620</v>
      </c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94"/>
      <c r="AK632" s="94"/>
      <c r="AL632" s="94"/>
      <c r="AM632" s="94"/>
      <c r="AN632" s="94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5"/>
    </row>
    <row r="633" spans="1:51" x14ac:dyDescent="0.25">
      <c r="A633" s="22">
        <v>621</v>
      </c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94"/>
      <c r="AK633" s="94"/>
      <c r="AL633" s="94"/>
      <c r="AM633" s="94"/>
      <c r="AN633" s="94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5"/>
    </row>
    <row r="634" spans="1:51" x14ac:dyDescent="0.25">
      <c r="A634" s="22">
        <v>622</v>
      </c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94"/>
      <c r="AJ634" s="94"/>
      <c r="AK634" s="94"/>
      <c r="AL634" s="94"/>
      <c r="AM634" s="94"/>
      <c r="AN634" s="94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5"/>
    </row>
    <row r="635" spans="1:51" x14ac:dyDescent="0.25">
      <c r="A635" s="22">
        <v>623</v>
      </c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  <c r="AK635" s="94"/>
      <c r="AL635" s="94"/>
      <c r="AM635" s="94"/>
      <c r="AN635" s="94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5"/>
    </row>
    <row r="636" spans="1:51" x14ac:dyDescent="0.25">
      <c r="A636" s="22">
        <v>624</v>
      </c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/>
      <c r="AL636" s="94"/>
      <c r="AM636" s="94"/>
      <c r="AN636" s="94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5"/>
    </row>
    <row r="637" spans="1:51" x14ac:dyDescent="0.25">
      <c r="A637" s="22">
        <v>625</v>
      </c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/>
      <c r="AL637" s="94"/>
      <c r="AM637" s="94"/>
      <c r="AN637" s="94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5"/>
    </row>
    <row r="638" spans="1:51" x14ac:dyDescent="0.25">
      <c r="A638" s="22">
        <v>626</v>
      </c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/>
      <c r="AL638" s="94"/>
      <c r="AM638" s="94"/>
      <c r="AN638" s="94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5"/>
    </row>
    <row r="639" spans="1:51" x14ac:dyDescent="0.25">
      <c r="A639" s="22">
        <v>627</v>
      </c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/>
      <c r="AL639" s="94"/>
      <c r="AM639" s="94"/>
      <c r="AN639" s="94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5"/>
    </row>
    <row r="640" spans="1:51" x14ac:dyDescent="0.25">
      <c r="A640" s="22">
        <v>628</v>
      </c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94"/>
      <c r="AK640" s="94"/>
      <c r="AL640" s="94"/>
      <c r="AM640" s="94"/>
      <c r="AN640" s="94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5"/>
    </row>
    <row r="641" spans="1:51" x14ac:dyDescent="0.25">
      <c r="A641" s="22">
        <v>629</v>
      </c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  <c r="AF641" s="94"/>
      <c r="AG641" s="94"/>
      <c r="AH641" s="94"/>
      <c r="AI641" s="94"/>
      <c r="AJ641" s="94"/>
      <c r="AK641" s="94"/>
      <c r="AL641" s="94"/>
      <c r="AM641" s="94"/>
      <c r="AN641" s="94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5"/>
    </row>
    <row r="642" spans="1:51" x14ac:dyDescent="0.25">
      <c r="A642" s="22">
        <v>630</v>
      </c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  <c r="AF642" s="94"/>
      <c r="AG642" s="94"/>
      <c r="AH642" s="94"/>
      <c r="AI642" s="94"/>
      <c r="AJ642" s="94"/>
      <c r="AK642" s="94"/>
      <c r="AL642" s="94"/>
      <c r="AM642" s="94"/>
      <c r="AN642" s="94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5"/>
    </row>
    <row r="643" spans="1:51" x14ac:dyDescent="0.25">
      <c r="A643" s="22">
        <v>631</v>
      </c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94"/>
      <c r="AK643" s="94"/>
      <c r="AL643" s="94"/>
      <c r="AM643" s="94"/>
      <c r="AN643" s="94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5"/>
    </row>
    <row r="644" spans="1:51" x14ac:dyDescent="0.25">
      <c r="A644" s="22">
        <v>632</v>
      </c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94"/>
      <c r="AK644" s="94"/>
      <c r="AL644" s="94"/>
      <c r="AM644" s="94"/>
      <c r="AN644" s="94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5"/>
    </row>
    <row r="645" spans="1:51" x14ac:dyDescent="0.25">
      <c r="A645" s="22">
        <v>633</v>
      </c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  <c r="AF645" s="94"/>
      <c r="AG645" s="94"/>
      <c r="AH645" s="94"/>
      <c r="AI645" s="94"/>
      <c r="AJ645" s="94"/>
      <c r="AK645" s="94"/>
      <c r="AL645" s="94"/>
      <c r="AM645" s="94"/>
      <c r="AN645" s="94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5"/>
    </row>
    <row r="646" spans="1:51" x14ac:dyDescent="0.25">
      <c r="A646" s="22">
        <v>634</v>
      </c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  <c r="AF646" s="94"/>
      <c r="AG646" s="94"/>
      <c r="AH646" s="94"/>
      <c r="AI646" s="94"/>
      <c r="AJ646" s="94"/>
      <c r="AK646" s="94"/>
      <c r="AL646" s="94"/>
      <c r="AM646" s="94"/>
      <c r="AN646" s="94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5"/>
    </row>
    <row r="647" spans="1:51" x14ac:dyDescent="0.25">
      <c r="A647" s="22">
        <v>635</v>
      </c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94"/>
      <c r="AK647" s="94"/>
      <c r="AL647" s="94"/>
      <c r="AM647" s="94"/>
      <c r="AN647" s="94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5"/>
    </row>
    <row r="648" spans="1:51" x14ac:dyDescent="0.25">
      <c r="A648" s="22">
        <v>636</v>
      </c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  <c r="AK648" s="94"/>
      <c r="AL648" s="94"/>
      <c r="AM648" s="94"/>
      <c r="AN648" s="94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5"/>
    </row>
    <row r="649" spans="1:51" x14ac:dyDescent="0.25">
      <c r="A649" s="22">
        <v>637</v>
      </c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  <c r="AF649" s="94"/>
      <c r="AG649" s="94"/>
      <c r="AH649" s="94"/>
      <c r="AI649" s="94"/>
      <c r="AJ649" s="94"/>
      <c r="AK649" s="94"/>
      <c r="AL649" s="94"/>
      <c r="AM649" s="94"/>
      <c r="AN649" s="94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5"/>
    </row>
    <row r="650" spans="1:51" x14ac:dyDescent="0.25">
      <c r="A650" s="22">
        <v>638</v>
      </c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  <c r="AF650" s="94"/>
      <c r="AG650" s="94"/>
      <c r="AH650" s="94"/>
      <c r="AI650" s="94"/>
      <c r="AJ650" s="94"/>
      <c r="AK650" s="94"/>
      <c r="AL650" s="94"/>
      <c r="AM650" s="94"/>
      <c r="AN650" s="94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5"/>
    </row>
    <row r="651" spans="1:51" x14ac:dyDescent="0.25">
      <c r="A651" s="22">
        <v>639</v>
      </c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  <c r="AK651" s="94"/>
      <c r="AL651" s="94"/>
      <c r="AM651" s="94"/>
      <c r="AN651" s="94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5"/>
    </row>
    <row r="652" spans="1:51" x14ac:dyDescent="0.25">
      <c r="A652" s="22">
        <v>640</v>
      </c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  <c r="AK652" s="94"/>
      <c r="AL652" s="94"/>
      <c r="AM652" s="94"/>
      <c r="AN652" s="94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5"/>
    </row>
    <row r="653" spans="1:51" x14ac:dyDescent="0.25">
      <c r="A653" s="22">
        <v>641</v>
      </c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94"/>
      <c r="AJ653" s="94"/>
      <c r="AK653" s="94"/>
      <c r="AL653" s="94"/>
      <c r="AM653" s="94"/>
      <c r="AN653" s="94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5"/>
    </row>
    <row r="654" spans="1:51" x14ac:dyDescent="0.25">
      <c r="A654" s="22">
        <v>642</v>
      </c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94"/>
      <c r="AK654" s="94"/>
      <c r="AL654" s="94"/>
      <c r="AM654" s="94"/>
      <c r="AN654" s="94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5"/>
    </row>
    <row r="655" spans="1:51" x14ac:dyDescent="0.25">
      <c r="A655" s="22">
        <v>643</v>
      </c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94"/>
      <c r="AK655" s="94"/>
      <c r="AL655" s="94"/>
      <c r="AM655" s="94"/>
      <c r="AN655" s="94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5"/>
    </row>
    <row r="656" spans="1:51" x14ac:dyDescent="0.25">
      <c r="A656" s="22">
        <v>644</v>
      </c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94"/>
      <c r="AK656" s="94"/>
      <c r="AL656" s="94"/>
      <c r="AM656" s="94"/>
      <c r="AN656" s="94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5"/>
    </row>
    <row r="657" spans="1:51" x14ac:dyDescent="0.25">
      <c r="A657" s="22">
        <v>645</v>
      </c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  <c r="AK657" s="94"/>
      <c r="AL657" s="94"/>
      <c r="AM657" s="94"/>
      <c r="AN657" s="94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5"/>
    </row>
    <row r="658" spans="1:51" x14ac:dyDescent="0.25">
      <c r="A658" s="22">
        <v>646</v>
      </c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94"/>
      <c r="AJ658" s="94"/>
      <c r="AK658" s="94"/>
      <c r="AL658" s="94"/>
      <c r="AM658" s="94"/>
      <c r="AN658" s="94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5"/>
    </row>
    <row r="659" spans="1:51" x14ac:dyDescent="0.25">
      <c r="A659" s="22">
        <v>647</v>
      </c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  <c r="AF659" s="94"/>
      <c r="AG659" s="94"/>
      <c r="AH659" s="94"/>
      <c r="AI659" s="94"/>
      <c r="AJ659" s="94"/>
      <c r="AK659" s="94"/>
      <c r="AL659" s="94"/>
      <c r="AM659" s="94"/>
      <c r="AN659" s="94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5"/>
    </row>
    <row r="660" spans="1:51" x14ac:dyDescent="0.25">
      <c r="A660" s="22">
        <v>648</v>
      </c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  <c r="AF660" s="94"/>
      <c r="AG660" s="94"/>
      <c r="AH660" s="94"/>
      <c r="AI660" s="94"/>
      <c r="AJ660" s="94"/>
      <c r="AK660" s="94"/>
      <c r="AL660" s="94"/>
      <c r="AM660" s="94"/>
      <c r="AN660" s="94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5"/>
    </row>
    <row r="661" spans="1:51" x14ac:dyDescent="0.25">
      <c r="A661" s="22">
        <v>649</v>
      </c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94"/>
      <c r="AJ661" s="94"/>
      <c r="AK661" s="94"/>
      <c r="AL661" s="94"/>
      <c r="AM661" s="94"/>
      <c r="AN661" s="94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5"/>
    </row>
    <row r="662" spans="1:51" x14ac:dyDescent="0.25">
      <c r="A662" s="22">
        <v>650</v>
      </c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94"/>
      <c r="AJ662" s="94"/>
      <c r="AK662" s="94"/>
      <c r="AL662" s="94"/>
      <c r="AM662" s="94"/>
      <c r="AN662" s="94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5"/>
    </row>
    <row r="663" spans="1:51" x14ac:dyDescent="0.25">
      <c r="A663" s="22">
        <v>651</v>
      </c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  <c r="AF663" s="94"/>
      <c r="AG663" s="94"/>
      <c r="AH663" s="94"/>
      <c r="AI663" s="94"/>
      <c r="AJ663" s="94"/>
      <c r="AK663" s="94"/>
      <c r="AL663" s="94"/>
      <c r="AM663" s="94"/>
      <c r="AN663" s="94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5"/>
    </row>
    <row r="664" spans="1:51" x14ac:dyDescent="0.25">
      <c r="A664" s="22">
        <v>652</v>
      </c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  <c r="AF664" s="94"/>
      <c r="AG664" s="94"/>
      <c r="AH664" s="94"/>
      <c r="AI664" s="94"/>
      <c r="AJ664" s="94"/>
      <c r="AK664" s="94"/>
      <c r="AL664" s="94"/>
      <c r="AM664" s="94"/>
      <c r="AN664" s="94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5"/>
    </row>
    <row r="665" spans="1:51" x14ac:dyDescent="0.25">
      <c r="A665" s="22">
        <v>653</v>
      </c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94"/>
      <c r="AK665" s="94"/>
      <c r="AL665" s="94"/>
      <c r="AM665" s="94"/>
      <c r="AN665" s="94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5"/>
    </row>
    <row r="666" spans="1:51" x14ac:dyDescent="0.25">
      <c r="A666" s="22">
        <v>654</v>
      </c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94"/>
      <c r="AK666" s="94"/>
      <c r="AL666" s="94"/>
      <c r="AM666" s="94"/>
      <c r="AN666" s="94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5"/>
    </row>
    <row r="667" spans="1:51" x14ac:dyDescent="0.25">
      <c r="A667" s="22">
        <v>655</v>
      </c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94"/>
      <c r="AK667" s="94"/>
      <c r="AL667" s="94"/>
      <c r="AM667" s="94"/>
      <c r="AN667" s="94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5"/>
    </row>
    <row r="668" spans="1:51" x14ac:dyDescent="0.25">
      <c r="A668" s="22">
        <v>656</v>
      </c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94"/>
      <c r="AK668" s="94"/>
      <c r="AL668" s="94"/>
      <c r="AM668" s="94"/>
      <c r="AN668" s="94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5"/>
    </row>
    <row r="669" spans="1:51" x14ac:dyDescent="0.25">
      <c r="A669" s="22">
        <v>657</v>
      </c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  <c r="AF669" s="94"/>
      <c r="AG669" s="94"/>
      <c r="AH669" s="94"/>
      <c r="AI669" s="94"/>
      <c r="AJ669" s="94"/>
      <c r="AK669" s="94"/>
      <c r="AL669" s="94"/>
      <c r="AM669" s="94"/>
      <c r="AN669" s="94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5"/>
    </row>
    <row r="670" spans="1:51" x14ac:dyDescent="0.25">
      <c r="A670" s="22">
        <v>658</v>
      </c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94"/>
      <c r="AK670" s="94"/>
      <c r="AL670" s="94"/>
      <c r="AM670" s="94"/>
      <c r="AN670" s="94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5"/>
    </row>
    <row r="671" spans="1:51" x14ac:dyDescent="0.25">
      <c r="A671" s="22">
        <v>659</v>
      </c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/>
      <c r="AL671" s="94"/>
      <c r="AM671" s="94"/>
      <c r="AN671" s="94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5"/>
    </row>
    <row r="672" spans="1:51" x14ac:dyDescent="0.25">
      <c r="A672" s="22">
        <v>660</v>
      </c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/>
      <c r="AL672" s="94"/>
      <c r="AM672" s="94"/>
      <c r="AN672" s="94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5"/>
    </row>
    <row r="673" spans="1:51" x14ac:dyDescent="0.25">
      <c r="A673" s="22">
        <v>661</v>
      </c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94"/>
      <c r="AJ673" s="94"/>
      <c r="AK673" s="94"/>
      <c r="AL673" s="94"/>
      <c r="AM673" s="94"/>
      <c r="AN673" s="94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5"/>
    </row>
    <row r="674" spans="1:51" x14ac:dyDescent="0.25">
      <c r="A674" s="22">
        <v>662</v>
      </c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  <c r="AK674" s="94"/>
      <c r="AL674" s="94"/>
      <c r="AM674" s="94"/>
      <c r="AN674" s="94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5"/>
    </row>
    <row r="675" spans="1:51" x14ac:dyDescent="0.25">
      <c r="A675" s="22">
        <v>663</v>
      </c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  <c r="AK675" s="94"/>
      <c r="AL675" s="94"/>
      <c r="AM675" s="94"/>
      <c r="AN675" s="94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5"/>
    </row>
    <row r="676" spans="1:51" x14ac:dyDescent="0.25">
      <c r="A676" s="22">
        <v>664</v>
      </c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  <c r="AK676" s="94"/>
      <c r="AL676" s="94"/>
      <c r="AM676" s="94"/>
      <c r="AN676" s="94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5"/>
    </row>
    <row r="677" spans="1:51" x14ac:dyDescent="0.25">
      <c r="A677" s="22">
        <v>665</v>
      </c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  <c r="AF677" s="94"/>
      <c r="AG677" s="94"/>
      <c r="AH677" s="94"/>
      <c r="AI677" s="94"/>
      <c r="AJ677" s="94"/>
      <c r="AK677" s="94"/>
      <c r="AL677" s="94"/>
      <c r="AM677" s="94"/>
      <c r="AN677" s="94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5"/>
    </row>
    <row r="678" spans="1:51" x14ac:dyDescent="0.25">
      <c r="A678" s="22">
        <v>666</v>
      </c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94"/>
      <c r="AK678" s="94"/>
      <c r="AL678" s="94"/>
      <c r="AM678" s="94"/>
      <c r="AN678" s="94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5"/>
    </row>
    <row r="679" spans="1:51" x14ac:dyDescent="0.25">
      <c r="A679" s="22">
        <v>667</v>
      </c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  <c r="AK679" s="94"/>
      <c r="AL679" s="94"/>
      <c r="AM679" s="94"/>
      <c r="AN679" s="94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5"/>
    </row>
    <row r="680" spans="1:51" x14ac:dyDescent="0.25">
      <c r="A680" s="22">
        <v>668</v>
      </c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94"/>
      <c r="AK680" s="94"/>
      <c r="AL680" s="94"/>
      <c r="AM680" s="94"/>
      <c r="AN680" s="94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5"/>
    </row>
    <row r="681" spans="1:51" x14ac:dyDescent="0.25">
      <c r="A681" s="22">
        <v>669</v>
      </c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94"/>
      <c r="AJ681" s="94"/>
      <c r="AK681" s="94"/>
      <c r="AL681" s="94"/>
      <c r="AM681" s="94"/>
      <c r="AN681" s="94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5"/>
    </row>
    <row r="682" spans="1:51" x14ac:dyDescent="0.25">
      <c r="A682" s="22">
        <v>670</v>
      </c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94"/>
      <c r="AK682" s="94"/>
      <c r="AL682" s="94"/>
      <c r="AM682" s="94"/>
      <c r="AN682" s="94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5"/>
    </row>
    <row r="683" spans="1:51" x14ac:dyDescent="0.25">
      <c r="A683" s="22">
        <v>671</v>
      </c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94"/>
      <c r="AK683" s="94"/>
      <c r="AL683" s="94"/>
      <c r="AM683" s="94"/>
      <c r="AN683" s="94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5"/>
    </row>
    <row r="684" spans="1:51" x14ac:dyDescent="0.25">
      <c r="A684" s="22">
        <v>672</v>
      </c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5"/>
    </row>
    <row r="685" spans="1:51" x14ac:dyDescent="0.25">
      <c r="A685" s="22">
        <v>673</v>
      </c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94"/>
      <c r="AJ685" s="94"/>
      <c r="AK685" s="94"/>
      <c r="AL685" s="94"/>
      <c r="AM685" s="94"/>
      <c r="AN685" s="94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5"/>
    </row>
    <row r="686" spans="1:51" x14ac:dyDescent="0.25">
      <c r="A686" s="22">
        <v>674</v>
      </c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94"/>
      <c r="AK686" s="94"/>
      <c r="AL686" s="94"/>
      <c r="AM686" s="94"/>
      <c r="AN686" s="94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5"/>
    </row>
    <row r="687" spans="1:51" x14ac:dyDescent="0.25">
      <c r="A687" s="22">
        <v>675</v>
      </c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94"/>
      <c r="AK687" s="94"/>
      <c r="AL687" s="94"/>
      <c r="AM687" s="94"/>
      <c r="AN687" s="94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5"/>
    </row>
    <row r="688" spans="1:51" x14ac:dyDescent="0.25">
      <c r="A688" s="22">
        <v>676</v>
      </c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/>
      <c r="AL688" s="94"/>
      <c r="AM688" s="94"/>
      <c r="AN688" s="94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5"/>
    </row>
    <row r="689" spans="1:51" x14ac:dyDescent="0.25">
      <c r="A689" s="22">
        <v>677</v>
      </c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  <c r="AF689" s="94"/>
      <c r="AG689" s="94"/>
      <c r="AH689" s="94"/>
      <c r="AI689" s="94"/>
      <c r="AJ689" s="94"/>
      <c r="AK689" s="94"/>
      <c r="AL689" s="94"/>
      <c r="AM689" s="94"/>
      <c r="AN689" s="94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5"/>
    </row>
    <row r="690" spans="1:51" x14ac:dyDescent="0.25">
      <c r="A690" s="22">
        <v>678</v>
      </c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94"/>
      <c r="AK690" s="94"/>
      <c r="AL690" s="94"/>
      <c r="AM690" s="94"/>
      <c r="AN690" s="94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5"/>
    </row>
    <row r="691" spans="1:51" x14ac:dyDescent="0.25">
      <c r="A691" s="22">
        <v>679</v>
      </c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94"/>
      <c r="AK691" s="94"/>
      <c r="AL691" s="94"/>
      <c r="AM691" s="94"/>
      <c r="AN691" s="94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5"/>
    </row>
    <row r="692" spans="1:51" x14ac:dyDescent="0.25">
      <c r="A692" s="22">
        <v>680</v>
      </c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  <c r="AN692" s="94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5"/>
    </row>
    <row r="693" spans="1:51" x14ac:dyDescent="0.25">
      <c r="A693" s="22">
        <v>681</v>
      </c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  <c r="AF693" s="94"/>
      <c r="AG693" s="94"/>
      <c r="AH693" s="94"/>
      <c r="AI693" s="94"/>
      <c r="AJ693" s="94"/>
      <c r="AK693" s="94"/>
      <c r="AL693" s="94"/>
      <c r="AM693" s="94"/>
      <c r="AN693" s="94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5"/>
    </row>
    <row r="694" spans="1:51" x14ac:dyDescent="0.25">
      <c r="A694" s="22">
        <v>682</v>
      </c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94"/>
      <c r="AK694" s="94"/>
      <c r="AL694" s="94"/>
      <c r="AM694" s="94"/>
      <c r="AN694" s="94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5"/>
    </row>
    <row r="695" spans="1:51" x14ac:dyDescent="0.25">
      <c r="A695" s="22">
        <v>683</v>
      </c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  <c r="AK695" s="94"/>
      <c r="AL695" s="94"/>
      <c r="AM695" s="94"/>
      <c r="AN695" s="94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5"/>
    </row>
    <row r="696" spans="1:51" x14ac:dyDescent="0.25">
      <c r="A696" s="22">
        <v>684</v>
      </c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  <c r="AF696" s="94"/>
      <c r="AG696" s="94"/>
      <c r="AH696" s="94"/>
      <c r="AI696" s="94"/>
      <c r="AJ696" s="94"/>
      <c r="AK696" s="94"/>
      <c r="AL696" s="94"/>
      <c r="AM696" s="94"/>
      <c r="AN696" s="94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5"/>
    </row>
    <row r="697" spans="1:51" x14ac:dyDescent="0.25">
      <c r="A697" s="22">
        <v>685</v>
      </c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  <c r="AK697" s="94"/>
      <c r="AL697" s="94"/>
      <c r="AM697" s="94"/>
      <c r="AN697" s="94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5"/>
    </row>
    <row r="698" spans="1:51" x14ac:dyDescent="0.25">
      <c r="A698" s="22">
        <v>686</v>
      </c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/>
      <c r="AL698" s="94"/>
      <c r="AM698" s="94"/>
      <c r="AN698" s="94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5"/>
    </row>
    <row r="699" spans="1:51" x14ac:dyDescent="0.25">
      <c r="A699" s="22">
        <v>687</v>
      </c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94"/>
      <c r="AK699" s="94"/>
      <c r="AL699" s="94"/>
      <c r="AM699" s="94"/>
      <c r="AN699" s="94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5"/>
    </row>
    <row r="700" spans="1:51" x14ac:dyDescent="0.25">
      <c r="A700" s="22">
        <v>688</v>
      </c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  <c r="AK700" s="94"/>
      <c r="AL700" s="94"/>
      <c r="AM700" s="94"/>
      <c r="AN700" s="94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5"/>
    </row>
    <row r="701" spans="1:51" x14ac:dyDescent="0.25">
      <c r="A701" s="22">
        <v>689</v>
      </c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94"/>
      <c r="AK701" s="94"/>
      <c r="AL701" s="94"/>
      <c r="AM701" s="94"/>
      <c r="AN701" s="94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5"/>
    </row>
    <row r="702" spans="1:51" x14ac:dyDescent="0.25">
      <c r="A702" s="22">
        <v>690</v>
      </c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94"/>
      <c r="AK702" s="94"/>
      <c r="AL702" s="94"/>
      <c r="AM702" s="94"/>
      <c r="AN702" s="94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5"/>
    </row>
    <row r="703" spans="1:51" x14ac:dyDescent="0.25">
      <c r="A703" s="22">
        <v>691</v>
      </c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94"/>
      <c r="AK703" s="94"/>
      <c r="AL703" s="94"/>
      <c r="AM703" s="94"/>
      <c r="AN703" s="94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5"/>
    </row>
    <row r="704" spans="1:51" x14ac:dyDescent="0.25">
      <c r="A704" s="22">
        <v>692</v>
      </c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  <c r="AF704" s="94"/>
      <c r="AG704" s="94"/>
      <c r="AH704" s="94"/>
      <c r="AI704" s="94"/>
      <c r="AJ704" s="94"/>
      <c r="AK704" s="94"/>
      <c r="AL704" s="94"/>
      <c r="AM704" s="94"/>
      <c r="AN704" s="94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5"/>
    </row>
    <row r="705" spans="1:51" x14ac:dyDescent="0.25">
      <c r="A705" s="22">
        <v>693</v>
      </c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  <c r="AK705" s="94"/>
      <c r="AL705" s="94"/>
      <c r="AM705" s="94"/>
      <c r="AN705" s="94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5"/>
    </row>
    <row r="706" spans="1:51" x14ac:dyDescent="0.25">
      <c r="A706" s="22">
        <v>694</v>
      </c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  <c r="AF706" s="94"/>
      <c r="AG706" s="94"/>
      <c r="AH706" s="94"/>
      <c r="AI706" s="94"/>
      <c r="AJ706" s="94"/>
      <c r="AK706" s="94"/>
      <c r="AL706" s="94"/>
      <c r="AM706" s="94"/>
      <c r="AN706" s="94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5"/>
    </row>
    <row r="707" spans="1:51" x14ac:dyDescent="0.25">
      <c r="A707" s="22">
        <v>695</v>
      </c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  <c r="AF707" s="94"/>
      <c r="AG707" s="94"/>
      <c r="AH707" s="94"/>
      <c r="AI707" s="94"/>
      <c r="AJ707" s="94"/>
      <c r="AK707" s="94"/>
      <c r="AL707" s="94"/>
      <c r="AM707" s="94"/>
      <c r="AN707" s="94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5"/>
    </row>
    <row r="708" spans="1:51" x14ac:dyDescent="0.25">
      <c r="A708" s="22">
        <v>696</v>
      </c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  <c r="AK708" s="94"/>
      <c r="AL708" s="94"/>
      <c r="AM708" s="94"/>
      <c r="AN708" s="94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5"/>
    </row>
    <row r="709" spans="1:51" x14ac:dyDescent="0.25">
      <c r="A709" s="22">
        <v>697</v>
      </c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94"/>
      <c r="AJ709" s="94"/>
      <c r="AK709" s="94"/>
      <c r="AL709" s="94"/>
      <c r="AM709" s="94"/>
      <c r="AN709" s="94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5"/>
    </row>
    <row r="710" spans="1:51" x14ac:dyDescent="0.25">
      <c r="A710" s="22">
        <v>698</v>
      </c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  <c r="AF710" s="94"/>
      <c r="AG710" s="94"/>
      <c r="AH710" s="94"/>
      <c r="AI710" s="94"/>
      <c r="AJ710" s="94"/>
      <c r="AK710" s="94"/>
      <c r="AL710" s="94"/>
      <c r="AM710" s="94"/>
      <c r="AN710" s="94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5"/>
    </row>
    <row r="711" spans="1:51" x14ac:dyDescent="0.25">
      <c r="A711" s="22">
        <v>699</v>
      </c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  <c r="AF711" s="94"/>
      <c r="AG711" s="94"/>
      <c r="AH711" s="94"/>
      <c r="AI711" s="94"/>
      <c r="AJ711" s="94"/>
      <c r="AK711" s="94"/>
      <c r="AL711" s="94"/>
      <c r="AM711" s="94"/>
      <c r="AN711" s="94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5"/>
    </row>
    <row r="712" spans="1:51" x14ac:dyDescent="0.25">
      <c r="A712" s="22">
        <v>700</v>
      </c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  <c r="AF712" s="94"/>
      <c r="AG712" s="94"/>
      <c r="AH712" s="94"/>
      <c r="AI712" s="94"/>
      <c r="AJ712" s="94"/>
      <c r="AK712" s="94"/>
      <c r="AL712" s="94"/>
      <c r="AM712" s="94"/>
      <c r="AN712" s="94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5"/>
    </row>
    <row r="713" spans="1:51" x14ac:dyDescent="0.25">
      <c r="A713" s="22">
        <v>701</v>
      </c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  <c r="AF713" s="94"/>
      <c r="AG713" s="94"/>
      <c r="AH713" s="94"/>
      <c r="AI713" s="94"/>
      <c r="AJ713" s="94"/>
      <c r="AK713" s="94"/>
      <c r="AL713" s="94"/>
      <c r="AM713" s="94"/>
      <c r="AN713" s="94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5"/>
    </row>
    <row r="714" spans="1:51" x14ac:dyDescent="0.25">
      <c r="A714" s="22">
        <v>702</v>
      </c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  <c r="AF714" s="94"/>
      <c r="AG714" s="94"/>
      <c r="AH714" s="94"/>
      <c r="AI714" s="94"/>
      <c r="AJ714" s="94"/>
      <c r="AK714" s="94"/>
      <c r="AL714" s="94"/>
      <c r="AM714" s="94"/>
      <c r="AN714" s="94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5"/>
    </row>
    <row r="715" spans="1:51" x14ac:dyDescent="0.25">
      <c r="A715" s="22">
        <v>703</v>
      </c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  <c r="AF715" s="94"/>
      <c r="AG715" s="94"/>
      <c r="AH715" s="94"/>
      <c r="AI715" s="94"/>
      <c r="AJ715" s="94"/>
      <c r="AK715" s="94"/>
      <c r="AL715" s="94"/>
      <c r="AM715" s="94"/>
      <c r="AN715" s="94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5"/>
    </row>
    <row r="716" spans="1:51" x14ac:dyDescent="0.25">
      <c r="A716" s="22">
        <v>704</v>
      </c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  <c r="AF716" s="94"/>
      <c r="AG716" s="94"/>
      <c r="AH716" s="94"/>
      <c r="AI716" s="94"/>
      <c r="AJ716" s="94"/>
      <c r="AK716" s="94"/>
      <c r="AL716" s="94"/>
      <c r="AM716" s="94"/>
      <c r="AN716" s="94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5"/>
    </row>
    <row r="717" spans="1:51" x14ac:dyDescent="0.25">
      <c r="A717" s="22">
        <v>705</v>
      </c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  <c r="AF717" s="94"/>
      <c r="AG717" s="94"/>
      <c r="AH717" s="94"/>
      <c r="AI717" s="94"/>
      <c r="AJ717" s="94"/>
      <c r="AK717" s="94"/>
      <c r="AL717" s="94"/>
      <c r="AM717" s="94"/>
      <c r="AN717" s="94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5"/>
    </row>
    <row r="718" spans="1:51" x14ac:dyDescent="0.25">
      <c r="A718" s="22">
        <v>706</v>
      </c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  <c r="AF718" s="94"/>
      <c r="AG718" s="94"/>
      <c r="AH718" s="94"/>
      <c r="AI718" s="94"/>
      <c r="AJ718" s="94"/>
      <c r="AK718" s="94"/>
      <c r="AL718" s="94"/>
      <c r="AM718" s="94"/>
      <c r="AN718" s="94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5"/>
    </row>
    <row r="719" spans="1:51" x14ac:dyDescent="0.25">
      <c r="A719" s="22">
        <v>707</v>
      </c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  <c r="AF719" s="94"/>
      <c r="AG719" s="94"/>
      <c r="AH719" s="94"/>
      <c r="AI719" s="94"/>
      <c r="AJ719" s="94"/>
      <c r="AK719" s="94"/>
      <c r="AL719" s="94"/>
      <c r="AM719" s="94"/>
      <c r="AN719" s="94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5"/>
    </row>
    <row r="720" spans="1:51" x14ac:dyDescent="0.25">
      <c r="A720" s="22">
        <v>708</v>
      </c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  <c r="AF720" s="94"/>
      <c r="AG720" s="94"/>
      <c r="AH720" s="94"/>
      <c r="AI720" s="94"/>
      <c r="AJ720" s="94"/>
      <c r="AK720" s="94"/>
      <c r="AL720" s="94"/>
      <c r="AM720" s="94"/>
      <c r="AN720" s="94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5"/>
    </row>
    <row r="721" spans="1:51" x14ac:dyDescent="0.25">
      <c r="A721" s="22">
        <v>709</v>
      </c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  <c r="AK721" s="94"/>
      <c r="AL721" s="94"/>
      <c r="AM721" s="94"/>
      <c r="AN721" s="94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5"/>
    </row>
    <row r="722" spans="1:51" x14ac:dyDescent="0.25">
      <c r="A722" s="22">
        <v>710</v>
      </c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  <c r="AF722" s="94"/>
      <c r="AG722" s="94"/>
      <c r="AH722" s="94"/>
      <c r="AI722" s="94"/>
      <c r="AJ722" s="94"/>
      <c r="AK722" s="94"/>
      <c r="AL722" s="94"/>
      <c r="AM722" s="94"/>
      <c r="AN722" s="94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5"/>
    </row>
    <row r="723" spans="1:51" x14ac:dyDescent="0.25">
      <c r="A723" s="22">
        <v>711</v>
      </c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  <c r="AK723" s="94"/>
      <c r="AL723" s="94"/>
      <c r="AM723" s="94"/>
      <c r="AN723" s="94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5"/>
    </row>
    <row r="724" spans="1:51" x14ac:dyDescent="0.25">
      <c r="A724" s="22">
        <v>712</v>
      </c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94"/>
      <c r="AJ724" s="94"/>
      <c r="AK724" s="94"/>
      <c r="AL724" s="94"/>
      <c r="AM724" s="94"/>
      <c r="AN724" s="94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5"/>
    </row>
    <row r="725" spans="1:51" x14ac:dyDescent="0.25">
      <c r="A725" s="22">
        <v>713</v>
      </c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  <c r="AF725" s="94"/>
      <c r="AG725" s="94"/>
      <c r="AH725" s="94"/>
      <c r="AI725" s="94"/>
      <c r="AJ725" s="94"/>
      <c r="AK725" s="94"/>
      <c r="AL725" s="94"/>
      <c r="AM725" s="94"/>
      <c r="AN725" s="94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5"/>
    </row>
    <row r="726" spans="1:51" x14ac:dyDescent="0.25">
      <c r="A726" s="22">
        <v>714</v>
      </c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94"/>
      <c r="AJ726" s="94"/>
      <c r="AK726" s="94"/>
      <c r="AL726" s="94"/>
      <c r="AM726" s="94"/>
      <c r="AN726" s="94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5"/>
    </row>
    <row r="727" spans="1:51" x14ac:dyDescent="0.25">
      <c r="A727" s="22">
        <v>715</v>
      </c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/>
      <c r="AI727" s="94"/>
      <c r="AJ727" s="94"/>
      <c r="AK727" s="94"/>
      <c r="AL727" s="94"/>
      <c r="AM727" s="94"/>
      <c r="AN727" s="94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5"/>
    </row>
    <row r="728" spans="1:51" x14ac:dyDescent="0.25">
      <c r="A728" s="22">
        <v>716</v>
      </c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/>
      <c r="AI728" s="94"/>
      <c r="AJ728" s="94"/>
      <c r="AK728" s="94"/>
      <c r="AL728" s="94"/>
      <c r="AM728" s="94"/>
      <c r="AN728" s="94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5"/>
    </row>
    <row r="729" spans="1:51" x14ac:dyDescent="0.25">
      <c r="A729" s="22">
        <v>717</v>
      </c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  <c r="AF729" s="94"/>
      <c r="AG729" s="94"/>
      <c r="AH729" s="94"/>
      <c r="AI729" s="94"/>
      <c r="AJ729" s="94"/>
      <c r="AK729" s="94"/>
      <c r="AL729" s="94"/>
      <c r="AM729" s="94"/>
      <c r="AN729" s="94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5"/>
    </row>
    <row r="730" spans="1:51" x14ac:dyDescent="0.25">
      <c r="A730" s="22">
        <v>718</v>
      </c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  <c r="AF730" s="94"/>
      <c r="AG730" s="94"/>
      <c r="AH730" s="94"/>
      <c r="AI730" s="94"/>
      <c r="AJ730" s="94"/>
      <c r="AK730" s="94"/>
      <c r="AL730" s="94"/>
      <c r="AM730" s="94"/>
      <c r="AN730" s="94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5"/>
    </row>
    <row r="731" spans="1:51" x14ac:dyDescent="0.25">
      <c r="A731" s="22">
        <v>719</v>
      </c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  <c r="AF731" s="94"/>
      <c r="AG731" s="94"/>
      <c r="AH731" s="94"/>
      <c r="AI731" s="94"/>
      <c r="AJ731" s="94"/>
      <c r="AK731" s="94"/>
      <c r="AL731" s="94"/>
      <c r="AM731" s="94"/>
      <c r="AN731" s="94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5"/>
    </row>
    <row r="732" spans="1:51" x14ac:dyDescent="0.25">
      <c r="A732" s="22">
        <v>720</v>
      </c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94"/>
      <c r="AJ732" s="94"/>
      <c r="AK732" s="94"/>
      <c r="AL732" s="94"/>
      <c r="AM732" s="94"/>
      <c r="AN732" s="94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5"/>
    </row>
    <row r="733" spans="1:51" x14ac:dyDescent="0.25">
      <c r="A733" s="22">
        <v>721</v>
      </c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  <c r="AF733" s="94"/>
      <c r="AG733" s="94"/>
      <c r="AH733" s="94"/>
      <c r="AI733" s="94"/>
      <c r="AJ733" s="94"/>
      <c r="AK733" s="94"/>
      <c r="AL733" s="94"/>
      <c r="AM733" s="94"/>
      <c r="AN733" s="94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5"/>
    </row>
    <row r="734" spans="1:51" x14ac:dyDescent="0.25">
      <c r="A734" s="22">
        <v>722</v>
      </c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  <c r="AF734" s="94"/>
      <c r="AG734" s="94"/>
      <c r="AH734" s="94"/>
      <c r="AI734" s="94"/>
      <c r="AJ734" s="94"/>
      <c r="AK734" s="94"/>
      <c r="AL734" s="94"/>
      <c r="AM734" s="94"/>
      <c r="AN734" s="94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5"/>
    </row>
    <row r="735" spans="1:51" x14ac:dyDescent="0.25">
      <c r="A735" s="22">
        <v>723</v>
      </c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94"/>
      <c r="AJ735" s="94"/>
      <c r="AK735" s="94"/>
      <c r="AL735" s="94"/>
      <c r="AM735" s="94"/>
      <c r="AN735" s="94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5"/>
    </row>
    <row r="736" spans="1:51" x14ac:dyDescent="0.25">
      <c r="A736" s="22">
        <v>724</v>
      </c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94"/>
      <c r="AJ736" s="94"/>
      <c r="AK736" s="94"/>
      <c r="AL736" s="94"/>
      <c r="AM736" s="94"/>
      <c r="AN736" s="94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5"/>
    </row>
    <row r="737" spans="1:51" x14ac:dyDescent="0.25">
      <c r="A737" s="22">
        <v>725</v>
      </c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  <c r="AF737" s="94"/>
      <c r="AG737" s="94"/>
      <c r="AH737" s="94"/>
      <c r="AI737" s="94"/>
      <c r="AJ737" s="94"/>
      <c r="AK737" s="94"/>
      <c r="AL737" s="94"/>
      <c r="AM737" s="94"/>
      <c r="AN737" s="94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5"/>
    </row>
    <row r="738" spans="1:51" x14ac:dyDescent="0.25">
      <c r="A738" s="22">
        <v>726</v>
      </c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  <c r="AF738" s="94"/>
      <c r="AG738" s="94"/>
      <c r="AH738" s="94"/>
      <c r="AI738" s="94"/>
      <c r="AJ738" s="94"/>
      <c r="AK738" s="94"/>
      <c r="AL738" s="94"/>
      <c r="AM738" s="94"/>
      <c r="AN738" s="94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5"/>
    </row>
    <row r="739" spans="1:51" x14ac:dyDescent="0.25">
      <c r="A739" s="22">
        <v>727</v>
      </c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94"/>
      <c r="AJ739" s="94"/>
      <c r="AK739" s="94"/>
      <c r="AL739" s="94"/>
      <c r="AM739" s="94"/>
      <c r="AN739" s="94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5"/>
    </row>
    <row r="740" spans="1:51" x14ac:dyDescent="0.25">
      <c r="A740" s="22">
        <v>728</v>
      </c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94"/>
      <c r="AJ740" s="94"/>
      <c r="AK740" s="94"/>
      <c r="AL740" s="94"/>
      <c r="AM740" s="94"/>
      <c r="AN740" s="94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5"/>
    </row>
    <row r="741" spans="1:51" x14ac:dyDescent="0.25">
      <c r="A741" s="22">
        <v>729</v>
      </c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94"/>
      <c r="AJ741" s="94"/>
      <c r="AK741" s="94"/>
      <c r="AL741" s="94"/>
      <c r="AM741" s="94"/>
      <c r="AN741" s="94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5"/>
    </row>
    <row r="742" spans="1:51" x14ac:dyDescent="0.25">
      <c r="A742" s="22">
        <v>730</v>
      </c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94"/>
      <c r="AJ742" s="94"/>
      <c r="AK742" s="94"/>
      <c r="AL742" s="94"/>
      <c r="AM742" s="94"/>
      <c r="AN742" s="94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5"/>
    </row>
    <row r="743" spans="1:51" x14ac:dyDescent="0.25">
      <c r="A743" s="22">
        <v>731</v>
      </c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  <c r="AN743" s="94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5"/>
    </row>
    <row r="744" spans="1:51" x14ac:dyDescent="0.25">
      <c r="A744" s="22">
        <v>732</v>
      </c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94"/>
      <c r="AJ744" s="94"/>
      <c r="AK744" s="94"/>
      <c r="AL744" s="94"/>
      <c r="AM744" s="94"/>
      <c r="AN744" s="94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5"/>
    </row>
    <row r="745" spans="1:51" x14ac:dyDescent="0.25">
      <c r="A745" s="22">
        <v>733</v>
      </c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94"/>
      <c r="AJ745" s="94"/>
      <c r="AK745" s="94"/>
      <c r="AL745" s="94"/>
      <c r="AM745" s="94"/>
      <c r="AN745" s="94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5"/>
    </row>
    <row r="746" spans="1:51" x14ac:dyDescent="0.25">
      <c r="A746" s="22">
        <v>734</v>
      </c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  <c r="AN746" s="94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5"/>
    </row>
    <row r="747" spans="1:51" x14ac:dyDescent="0.25">
      <c r="A747" s="22">
        <v>735</v>
      </c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  <c r="AK747" s="94"/>
      <c r="AL747" s="94"/>
      <c r="AM747" s="94"/>
      <c r="AN747" s="94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5"/>
    </row>
    <row r="748" spans="1:51" x14ac:dyDescent="0.25">
      <c r="A748" s="22">
        <v>736</v>
      </c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94"/>
      <c r="AJ748" s="94"/>
      <c r="AK748" s="94"/>
      <c r="AL748" s="94"/>
      <c r="AM748" s="94"/>
      <c r="AN748" s="94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5"/>
    </row>
    <row r="749" spans="1:51" x14ac:dyDescent="0.25">
      <c r="A749" s="22">
        <v>737</v>
      </c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94"/>
      <c r="AJ749" s="94"/>
      <c r="AK749" s="94"/>
      <c r="AL749" s="94"/>
      <c r="AM749" s="94"/>
      <c r="AN749" s="94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5"/>
    </row>
    <row r="750" spans="1:51" x14ac:dyDescent="0.25">
      <c r="A750" s="22">
        <v>738</v>
      </c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4"/>
      <c r="AJ750" s="94"/>
      <c r="AK750" s="94"/>
      <c r="AL750" s="94"/>
      <c r="AM750" s="94"/>
      <c r="AN750" s="94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5"/>
    </row>
    <row r="751" spans="1:51" x14ac:dyDescent="0.25">
      <c r="A751" s="22">
        <v>739</v>
      </c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  <c r="AN751" s="94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5"/>
    </row>
    <row r="752" spans="1:51" x14ac:dyDescent="0.25">
      <c r="A752" s="22">
        <v>740</v>
      </c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94"/>
      <c r="AJ752" s="94"/>
      <c r="AK752" s="94"/>
      <c r="AL752" s="94"/>
      <c r="AM752" s="94"/>
      <c r="AN752" s="94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5"/>
    </row>
    <row r="753" spans="1:51" x14ac:dyDescent="0.25">
      <c r="A753" s="22">
        <v>741</v>
      </c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94"/>
      <c r="AJ753" s="94"/>
      <c r="AK753" s="94"/>
      <c r="AL753" s="94"/>
      <c r="AM753" s="94"/>
      <c r="AN753" s="94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5"/>
    </row>
    <row r="754" spans="1:51" x14ac:dyDescent="0.25">
      <c r="A754" s="22">
        <v>742</v>
      </c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94"/>
      <c r="AJ754" s="94"/>
      <c r="AK754" s="94"/>
      <c r="AL754" s="94"/>
      <c r="AM754" s="94"/>
      <c r="AN754" s="94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5"/>
    </row>
    <row r="755" spans="1:51" x14ac:dyDescent="0.25">
      <c r="A755" s="22">
        <v>743</v>
      </c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94"/>
      <c r="AJ755" s="94"/>
      <c r="AK755" s="94"/>
      <c r="AL755" s="94"/>
      <c r="AM755" s="94"/>
      <c r="AN755" s="94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5"/>
    </row>
    <row r="756" spans="1:51" x14ac:dyDescent="0.25">
      <c r="A756" s="22">
        <v>744</v>
      </c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94"/>
      <c r="AJ756" s="94"/>
      <c r="AK756" s="94"/>
      <c r="AL756" s="94"/>
      <c r="AM756" s="94"/>
      <c r="AN756" s="94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5"/>
    </row>
    <row r="757" spans="1:51" x14ac:dyDescent="0.25">
      <c r="A757" s="22">
        <v>745</v>
      </c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  <c r="AK757" s="94"/>
      <c r="AL757" s="94"/>
      <c r="AM757" s="94"/>
      <c r="AN757" s="94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5"/>
    </row>
    <row r="758" spans="1:51" x14ac:dyDescent="0.25">
      <c r="A758" s="22">
        <v>746</v>
      </c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94"/>
      <c r="AI758" s="94"/>
      <c r="AJ758" s="94"/>
      <c r="AK758" s="94"/>
      <c r="AL758" s="94"/>
      <c r="AM758" s="94"/>
      <c r="AN758" s="94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5"/>
    </row>
    <row r="759" spans="1:51" x14ac:dyDescent="0.25">
      <c r="A759" s="22">
        <v>747</v>
      </c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94"/>
      <c r="AI759" s="94"/>
      <c r="AJ759" s="94"/>
      <c r="AK759" s="94"/>
      <c r="AL759" s="94"/>
      <c r="AM759" s="94"/>
      <c r="AN759" s="94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5"/>
    </row>
    <row r="760" spans="1:51" x14ac:dyDescent="0.25">
      <c r="A760" s="22">
        <v>748</v>
      </c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4"/>
      <c r="AJ760" s="94"/>
      <c r="AK760" s="94"/>
      <c r="AL760" s="94"/>
      <c r="AM760" s="94"/>
      <c r="AN760" s="94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5"/>
    </row>
    <row r="761" spans="1:51" x14ac:dyDescent="0.25">
      <c r="A761" s="22">
        <v>749</v>
      </c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94"/>
      <c r="AJ761" s="94"/>
      <c r="AK761" s="94"/>
      <c r="AL761" s="94"/>
      <c r="AM761" s="94"/>
      <c r="AN761" s="94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5"/>
    </row>
    <row r="762" spans="1:51" x14ac:dyDescent="0.25">
      <c r="A762" s="22">
        <v>750</v>
      </c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  <c r="AF762" s="94"/>
      <c r="AG762" s="94"/>
      <c r="AH762" s="94"/>
      <c r="AI762" s="94"/>
      <c r="AJ762" s="94"/>
      <c r="AK762" s="94"/>
      <c r="AL762" s="94"/>
      <c r="AM762" s="94"/>
      <c r="AN762" s="94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5"/>
    </row>
    <row r="763" spans="1:51" x14ac:dyDescent="0.25">
      <c r="A763" s="22">
        <v>751</v>
      </c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94"/>
      <c r="AJ763" s="94"/>
      <c r="AK763" s="94"/>
      <c r="AL763" s="94"/>
      <c r="AM763" s="94"/>
      <c r="AN763" s="94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5"/>
    </row>
    <row r="764" spans="1:51" x14ac:dyDescent="0.25">
      <c r="A764" s="22">
        <v>752</v>
      </c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  <c r="AF764" s="94"/>
      <c r="AG764" s="94"/>
      <c r="AH764" s="94"/>
      <c r="AI764" s="94"/>
      <c r="AJ764" s="94"/>
      <c r="AK764" s="94"/>
      <c r="AL764" s="94"/>
      <c r="AM764" s="94"/>
      <c r="AN764" s="94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5"/>
    </row>
    <row r="765" spans="1:51" x14ac:dyDescent="0.25">
      <c r="A765" s="22">
        <v>753</v>
      </c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  <c r="AF765" s="94"/>
      <c r="AG765" s="94"/>
      <c r="AH765" s="94"/>
      <c r="AI765" s="94"/>
      <c r="AJ765" s="94"/>
      <c r="AK765" s="94"/>
      <c r="AL765" s="94"/>
      <c r="AM765" s="94"/>
      <c r="AN765" s="94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5"/>
    </row>
    <row r="766" spans="1:51" x14ac:dyDescent="0.25">
      <c r="A766" s="22">
        <v>754</v>
      </c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94"/>
      <c r="AJ766" s="94"/>
      <c r="AK766" s="94"/>
      <c r="AL766" s="94"/>
      <c r="AM766" s="94"/>
      <c r="AN766" s="94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5"/>
    </row>
    <row r="767" spans="1:51" x14ac:dyDescent="0.25">
      <c r="A767" s="22">
        <v>755</v>
      </c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  <c r="AK767" s="94"/>
      <c r="AL767" s="94"/>
      <c r="AM767" s="94"/>
      <c r="AN767" s="94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5"/>
    </row>
    <row r="768" spans="1:51" x14ac:dyDescent="0.25">
      <c r="A768" s="22">
        <v>756</v>
      </c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  <c r="AF768" s="94"/>
      <c r="AG768" s="94"/>
      <c r="AH768" s="94"/>
      <c r="AI768" s="94"/>
      <c r="AJ768" s="94"/>
      <c r="AK768" s="94"/>
      <c r="AL768" s="94"/>
      <c r="AM768" s="94"/>
      <c r="AN768" s="94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5"/>
    </row>
    <row r="769" spans="1:51" x14ac:dyDescent="0.25">
      <c r="A769" s="22">
        <v>757</v>
      </c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94"/>
      <c r="AJ769" s="94"/>
      <c r="AK769" s="94"/>
      <c r="AL769" s="94"/>
      <c r="AM769" s="94"/>
      <c r="AN769" s="94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5"/>
    </row>
    <row r="770" spans="1:51" x14ac:dyDescent="0.25">
      <c r="A770" s="22">
        <v>758</v>
      </c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  <c r="AF770" s="94"/>
      <c r="AG770" s="94"/>
      <c r="AH770" s="94"/>
      <c r="AI770" s="94"/>
      <c r="AJ770" s="94"/>
      <c r="AK770" s="94"/>
      <c r="AL770" s="94"/>
      <c r="AM770" s="94"/>
      <c r="AN770" s="94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5"/>
    </row>
    <row r="771" spans="1:51" x14ac:dyDescent="0.25">
      <c r="A771" s="22">
        <v>759</v>
      </c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  <c r="AF771" s="94"/>
      <c r="AG771" s="94"/>
      <c r="AH771" s="94"/>
      <c r="AI771" s="94"/>
      <c r="AJ771" s="94"/>
      <c r="AK771" s="94"/>
      <c r="AL771" s="94"/>
      <c r="AM771" s="94"/>
      <c r="AN771" s="94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5"/>
    </row>
    <row r="772" spans="1:51" x14ac:dyDescent="0.25">
      <c r="A772" s="22">
        <v>760</v>
      </c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94"/>
      <c r="AJ772" s="94"/>
      <c r="AK772" s="94"/>
      <c r="AL772" s="94"/>
      <c r="AM772" s="94"/>
      <c r="AN772" s="94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5"/>
    </row>
    <row r="773" spans="1:51" x14ac:dyDescent="0.25">
      <c r="A773" s="22">
        <v>761</v>
      </c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94"/>
      <c r="AJ773" s="94"/>
      <c r="AK773" s="94"/>
      <c r="AL773" s="94"/>
      <c r="AM773" s="94"/>
      <c r="AN773" s="94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5"/>
    </row>
    <row r="774" spans="1:51" x14ac:dyDescent="0.25">
      <c r="A774" s="22">
        <v>762</v>
      </c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94"/>
      <c r="AJ774" s="94"/>
      <c r="AK774" s="94"/>
      <c r="AL774" s="94"/>
      <c r="AM774" s="94"/>
      <c r="AN774" s="94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5"/>
    </row>
    <row r="775" spans="1:51" x14ac:dyDescent="0.25">
      <c r="A775" s="22">
        <v>763</v>
      </c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  <c r="AF775" s="94"/>
      <c r="AG775" s="94"/>
      <c r="AH775" s="94"/>
      <c r="AI775" s="94"/>
      <c r="AJ775" s="94"/>
      <c r="AK775" s="94"/>
      <c r="AL775" s="94"/>
      <c r="AM775" s="94"/>
      <c r="AN775" s="94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5"/>
    </row>
    <row r="776" spans="1:51" x14ac:dyDescent="0.25">
      <c r="A776" s="22">
        <v>764</v>
      </c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  <c r="AF776" s="94"/>
      <c r="AG776" s="94"/>
      <c r="AH776" s="94"/>
      <c r="AI776" s="94"/>
      <c r="AJ776" s="94"/>
      <c r="AK776" s="94"/>
      <c r="AL776" s="94"/>
      <c r="AM776" s="94"/>
      <c r="AN776" s="94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5"/>
    </row>
    <row r="777" spans="1:51" x14ac:dyDescent="0.25">
      <c r="A777" s="22">
        <v>765</v>
      </c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  <c r="AF777" s="94"/>
      <c r="AG777" s="94"/>
      <c r="AH777" s="94"/>
      <c r="AI777" s="94"/>
      <c r="AJ777" s="94"/>
      <c r="AK777" s="94"/>
      <c r="AL777" s="94"/>
      <c r="AM777" s="94"/>
      <c r="AN777" s="94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5"/>
    </row>
    <row r="778" spans="1:51" x14ac:dyDescent="0.25">
      <c r="A778" s="22">
        <v>766</v>
      </c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  <c r="AF778" s="94"/>
      <c r="AG778" s="94"/>
      <c r="AH778" s="94"/>
      <c r="AI778" s="94"/>
      <c r="AJ778" s="94"/>
      <c r="AK778" s="94"/>
      <c r="AL778" s="94"/>
      <c r="AM778" s="94"/>
      <c r="AN778" s="94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5"/>
    </row>
    <row r="779" spans="1:51" x14ac:dyDescent="0.25">
      <c r="A779" s="22">
        <v>767</v>
      </c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  <c r="AK779" s="94"/>
      <c r="AL779" s="94"/>
      <c r="AM779" s="94"/>
      <c r="AN779" s="94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5"/>
    </row>
    <row r="780" spans="1:51" x14ac:dyDescent="0.25">
      <c r="A780" s="22">
        <v>768</v>
      </c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  <c r="AF780" s="94"/>
      <c r="AG780" s="94"/>
      <c r="AH780" s="94"/>
      <c r="AI780" s="94"/>
      <c r="AJ780" s="94"/>
      <c r="AK780" s="94"/>
      <c r="AL780" s="94"/>
      <c r="AM780" s="94"/>
      <c r="AN780" s="94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5"/>
    </row>
    <row r="781" spans="1:51" x14ac:dyDescent="0.25">
      <c r="A781" s="22">
        <v>769</v>
      </c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  <c r="AF781" s="94"/>
      <c r="AG781" s="94"/>
      <c r="AH781" s="94"/>
      <c r="AI781" s="94"/>
      <c r="AJ781" s="94"/>
      <c r="AK781" s="94"/>
      <c r="AL781" s="94"/>
      <c r="AM781" s="94"/>
      <c r="AN781" s="94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5"/>
    </row>
    <row r="782" spans="1:51" x14ac:dyDescent="0.25">
      <c r="A782" s="22">
        <v>770</v>
      </c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  <c r="AF782" s="94"/>
      <c r="AG782" s="94"/>
      <c r="AH782" s="94"/>
      <c r="AI782" s="94"/>
      <c r="AJ782" s="94"/>
      <c r="AK782" s="94"/>
      <c r="AL782" s="94"/>
      <c r="AM782" s="94"/>
      <c r="AN782" s="94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5"/>
    </row>
    <row r="783" spans="1:51" x14ac:dyDescent="0.25">
      <c r="A783" s="22">
        <v>771</v>
      </c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  <c r="AF783" s="94"/>
      <c r="AG783" s="94"/>
      <c r="AH783" s="94"/>
      <c r="AI783" s="94"/>
      <c r="AJ783" s="94"/>
      <c r="AK783" s="94"/>
      <c r="AL783" s="94"/>
      <c r="AM783" s="94"/>
      <c r="AN783" s="94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5"/>
    </row>
    <row r="784" spans="1:51" x14ac:dyDescent="0.25">
      <c r="A784" s="22">
        <v>772</v>
      </c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  <c r="AN784" s="94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5"/>
    </row>
    <row r="785" spans="1:51" x14ac:dyDescent="0.25">
      <c r="A785" s="22">
        <v>773</v>
      </c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94"/>
      <c r="AJ785" s="94"/>
      <c r="AK785" s="94"/>
      <c r="AL785" s="94"/>
      <c r="AM785" s="94"/>
      <c r="AN785" s="94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5"/>
    </row>
    <row r="786" spans="1:51" x14ac:dyDescent="0.25">
      <c r="A786" s="22">
        <v>774</v>
      </c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  <c r="AK786" s="94"/>
      <c r="AL786" s="94"/>
      <c r="AM786" s="94"/>
      <c r="AN786" s="94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5"/>
    </row>
    <row r="787" spans="1:51" x14ac:dyDescent="0.25">
      <c r="A787" s="22">
        <v>775</v>
      </c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94"/>
      <c r="AJ787" s="94"/>
      <c r="AK787" s="94"/>
      <c r="AL787" s="94"/>
      <c r="AM787" s="94"/>
      <c r="AN787" s="94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5"/>
    </row>
    <row r="788" spans="1:51" x14ac:dyDescent="0.25">
      <c r="A788" s="22">
        <v>776</v>
      </c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94"/>
      <c r="AJ788" s="94"/>
      <c r="AK788" s="94"/>
      <c r="AL788" s="94"/>
      <c r="AM788" s="94"/>
      <c r="AN788" s="94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5"/>
    </row>
    <row r="789" spans="1:51" x14ac:dyDescent="0.25">
      <c r="A789" s="22">
        <v>777</v>
      </c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94"/>
      <c r="AJ789" s="94"/>
      <c r="AK789" s="94"/>
      <c r="AL789" s="94"/>
      <c r="AM789" s="94"/>
      <c r="AN789" s="94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5"/>
    </row>
    <row r="790" spans="1:51" x14ac:dyDescent="0.25">
      <c r="A790" s="22">
        <v>778</v>
      </c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  <c r="AN790" s="94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5"/>
    </row>
    <row r="791" spans="1:51" x14ac:dyDescent="0.25">
      <c r="A791" s="22">
        <v>779</v>
      </c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  <c r="AN791" s="94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5"/>
    </row>
    <row r="792" spans="1:51" x14ac:dyDescent="0.25">
      <c r="A792" s="22">
        <v>780</v>
      </c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94"/>
      <c r="AJ792" s="94"/>
      <c r="AK792" s="94"/>
      <c r="AL792" s="94"/>
      <c r="AM792" s="94"/>
      <c r="AN792" s="94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5"/>
    </row>
    <row r="793" spans="1:51" x14ac:dyDescent="0.25">
      <c r="A793" s="22">
        <v>781</v>
      </c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94"/>
      <c r="AJ793" s="94"/>
      <c r="AK793" s="94"/>
      <c r="AL793" s="94"/>
      <c r="AM793" s="94"/>
      <c r="AN793" s="94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5"/>
    </row>
    <row r="794" spans="1:51" x14ac:dyDescent="0.25">
      <c r="A794" s="22">
        <v>782</v>
      </c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  <c r="AN794" s="94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5"/>
    </row>
    <row r="795" spans="1:51" x14ac:dyDescent="0.25">
      <c r="A795" s="22">
        <v>783</v>
      </c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94"/>
      <c r="AJ795" s="94"/>
      <c r="AK795" s="94"/>
      <c r="AL795" s="94"/>
      <c r="AM795" s="94"/>
      <c r="AN795" s="94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5"/>
    </row>
    <row r="796" spans="1:51" x14ac:dyDescent="0.25">
      <c r="A796" s="22">
        <v>784</v>
      </c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94"/>
      <c r="AJ796" s="94"/>
      <c r="AK796" s="94"/>
      <c r="AL796" s="94"/>
      <c r="AM796" s="94"/>
      <c r="AN796" s="94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5"/>
    </row>
    <row r="797" spans="1:51" x14ac:dyDescent="0.25">
      <c r="A797" s="22">
        <v>785</v>
      </c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94"/>
      <c r="AJ797" s="94"/>
      <c r="AK797" s="94"/>
      <c r="AL797" s="94"/>
      <c r="AM797" s="94"/>
      <c r="AN797" s="94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5"/>
    </row>
    <row r="798" spans="1:51" x14ac:dyDescent="0.25">
      <c r="A798" s="22">
        <v>786</v>
      </c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  <c r="AK798" s="94"/>
      <c r="AL798" s="94"/>
      <c r="AM798" s="94"/>
      <c r="AN798" s="94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5"/>
    </row>
    <row r="799" spans="1:51" x14ac:dyDescent="0.25">
      <c r="A799" s="22">
        <v>787</v>
      </c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94"/>
      <c r="AJ799" s="94"/>
      <c r="AK799" s="94"/>
      <c r="AL799" s="94"/>
      <c r="AM799" s="94"/>
      <c r="AN799" s="94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5"/>
    </row>
    <row r="800" spans="1:51" x14ac:dyDescent="0.25">
      <c r="A800" s="22">
        <v>788</v>
      </c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94"/>
      <c r="AJ800" s="94"/>
      <c r="AK800" s="94"/>
      <c r="AL800" s="94"/>
      <c r="AM800" s="94"/>
      <c r="AN800" s="94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5"/>
    </row>
    <row r="801" spans="1:51" x14ac:dyDescent="0.25">
      <c r="A801" s="22">
        <v>789</v>
      </c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  <c r="AK801" s="94"/>
      <c r="AL801" s="94"/>
      <c r="AM801" s="94"/>
      <c r="AN801" s="94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5"/>
    </row>
    <row r="802" spans="1:51" x14ac:dyDescent="0.25">
      <c r="A802" s="22">
        <v>790</v>
      </c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  <c r="AK802" s="94"/>
      <c r="AL802" s="94"/>
      <c r="AM802" s="94"/>
      <c r="AN802" s="94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5"/>
    </row>
    <row r="803" spans="1:51" x14ac:dyDescent="0.25">
      <c r="A803" s="22">
        <v>791</v>
      </c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  <c r="AK803" s="94"/>
      <c r="AL803" s="94"/>
      <c r="AM803" s="94"/>
      <c r="AN803" s="94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5"/>
    </row>
    <row r="804" spans="1:51" x14ac:dyDescent="0.25">
      <c r="A804" s="22">
        <v>792</v>
      </c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  <c r="AK804" s="94"/>
      <c r="AL804" s="94"/>
      <c r="AM804" s="94"/>
      <c r="AN804" s="94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5"/>
    </row>
    <row r="805" spans="1:51" x14ac:dyDescent="0.25">
      <c r="A805" s="22">
        <v>793</v>
      </c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  <c r="AK805" s="94"/>
      <c r="AL805" s="94"/>
      <c r="AM805" s="94"/>
      <c r="AN805" s="94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5"/>
    </row>
    <row r="806" spans="1:51" x14ac:dyDescent="0.25">
      <c r="A806" s="22">
        <v>794</v>
      </c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94"/>
      <c r="AK806" s="94"/>
      <c r="AL806" s="94"/>
      <c r="AM806" s="94"/>
      <c r="AN806" s="94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5"/>
    </row>
    <row r="807" spans="1:51" x14ac:dyDescent="0.25">
      <c r="A807" s="22">
        <v>795</v>
      </c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94"/>
      <c r="AK807" s="94"/>
      <c r="AL807" s="94"/>
      <c r="AM807" s="94"/>
      <c r="AN807" s="94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5"/>
    </row>
    <row r="808" spans="1:51" x14ac:dyDescent="0.25">
      <c r="A808" s="22">
        <v>796</v>
      </c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94"/>
      <c r="AK808" s="94"/>
      <c r="AL808" s="94"/>
      <c r="AM808" s="94"/>
      <c r="AN808" s="94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5"/>
    </row>
    <row r="809" spans="1:51" x14ac:dyDescent="0.25">
      <c r="A809" s="22">
        <v>797</v>
      </c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  <c r="AK809" s="94"/>
      <c r="AL809" s="94"/>
      <c r="AM809" s="94"/>
      <c r="AN809" s="94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5"/>
    </row>
    <row r="810" spans="1:51" x14ac:dyDescent="0.25">
      <c r="A810" s="22">
        <v>798</v>
      </c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  <c r="AK810" s="94"/>
      <c r="AL810" s="94"/>
      <c r="AM810" s="94"/>
      <c r="AN810" s="94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5"/>
    </row>
    <row r="811" spans="1:51" x14ac:dyDescent="0.25">
      <c r="A811" s="22">
        <v>799</v>
      </c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  <c r="AK811" s="94"/>
      <c r="AL811" s="94"/>
      <c r="AM811" s="94"/>
      <c r="AN811" s="94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5"/>
    </row>
    <row r="812" spans="1:51" x14ac:dyDescent="0.25">
      <c r="A812" s="22">
        <v>800</v>
      </c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  <c r="AN812" s="94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5"/>
    </row>
    <row r="813" spans="1:51" x14ac:dyDescent="0.25">
      <c r="A813" s="22">
        <v>801</v>
      </c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  <c r="AN813" s="94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5"/>
    </row>
    <row r="814" spans="1:51" x14ac:dyDescent="0.25">
      <c r="A814" s="22">
        <v>802</v>
      </c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  <c r="AN814" s="94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5"/>
    </row>
    <row r="815" spans="1:51" x14ac:dyDescent="0.25">
      <c r="A815" s="22">
        <v>803</v>
      </c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  <c r="AN815" s="94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5"/>
    </row>
    <row r="816" spans="1:51" x14ac:dyDescent="0.25">
      <c r="A816" s="22">
        <v>804</v>
      </c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  <c r="AN816" s="94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5"/>
    </row>
    <row r="817" spans="1:51" x14ac:dyDescent="0.25">
      <c r="A817" s="22">
        <v>805</v>
      </c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  <c r="AN817" s="94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5"/>
    </row>
    <row r="818" spans="1:51" x14ac:dyDescent="0.25">
      <c r="A818" s="22">
        <v>806</v>
      </c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  <c r="AN818" s="94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5"/>
    </row>
    <row r="819" spans="1:51" x14ac:dyDescent="0.25">
      <c r="A819" s="22">
        <v>807</v>
      </c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  <c r="AN819" s="94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5"/>
    </row>
    <row r="820" spans="1:51" x14ac:dyDescent="0.25">
      <c r="A820" s="22">
        <v>808</v>
      </c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  <c r="AN820" s="94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5"/>
    </row>
    <row r="821" spans="1:51" x14ac:dyDescent="0.25">
      <c r="A821" s="22">
        <v>809</v>
      </c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  <c r="AN821" s="94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5"/>
    </row>
    <row r="822" spans="1:51" x14ac:dyDescent="0.25">
      <c r="A822" s="22">
        <v>810</v>
      </c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  <c r="AN822" s="94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5"/>
    </row>
    <row r="823" spans="1:51" x14ac:dyDescent="0.25">
      <c r="A823" s="22">
        <v>811</v>
      </c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5"/>
    </row>
    <row r="824" spans="1:51" x14ac:dyDescent="0.25">
      <c r="A824" s="22">
        <v>812</v>
      </c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  <c r="AN824" s="94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5"/>
    </row>
    <row r="825" spans="1:51" x14ac:dyDescent="0.25">
      <c r="A825" s="22">
        <v>813</v>
      </c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  <c r="AK825" s="94"/>
      <c r="AL825" s="94"/>
      <c r="AM825" s="94"/>
      <c r="AN825" s="94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5"/>
    </row>
    <row r="826" spans="1:51" x14ac:dyDescent="0.25">
      <c r="A826" s="22">
        <v>814</v>
      </c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94"/>
      <c r="AJ826" s="94"/>
      <c r="AK826" s="94"/>
      <c r="AL826" s="94"/>
      <c r="AM826" s="94"/>
      <c r="AN826" s="94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5"/>
    </row>
    <row r="827" spans="1:51" x14ac:dyDescent="0.25">
      <c r="A827" s="22">
        <v>815</v>
      </c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94"/>
      <c r="AK827" s="94"/>
      <c r="AL827" s="94"/>
      <c r="AM827" s="94"/>
      <c r="AN827" s="94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5"/>
    </row>
    <row r="828" spans="1:51" x14ac:dyDescent="0.25">
      <c r="A828" s="22">
        <v>816</v>
      </c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  <c r="AK828" s="94"/>
      <c r="AL828" s="94"/>
      <c r="AM828" s="94"/>
      <c r="AN828" s="94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5"/>
    </row>
    <row r="829" spans="1:51" x14ac:dyDescent="0.25">
      <c r="A829" s="22">
        <v>817</v>
      </c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  <c r="AN829" s="94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5"/>
    </row>
    <row r="830" spans="1:51" x14ac:dyDescent="0.25">
      <c r="A830" s="22">
        <v>818</v>
      </c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  <c r="AK830" s="94"/>
      <c r="AL830" s="94"/>
      <c r="AM830" s="94"/>
      <c r="AN830" s="94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5"/>
    </row>
    <row r="831" spans="1:51" x14ac:dyDescent="0.25">
      <c r="A831" s="22">
        <v>819</v>
      </c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  <c r="AK831" s="94"/>
      <c r="AL831" s="94"/>
      <c r="AM831" s="94"/>
      <c r="AN831" s="94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5"/>
    </row>
    <row r="832" spans="1:51" x14ac:dyDescent="0.25">
      <c r="A832" s="22">
        <v>820</v>
      </c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  <c r="AN832" s="94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5"/>
    </row>
    <row r="833" spans="1:51" x14ac:dyDescent="0.25">
      <c r="A833" s="22">
        <v>821</v>
      </c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  <c r="AK833" s="94"/>
      <c r="AL833" s="94"/>
      <c r="AM833" s="94"/>
      <c r="AN833" s="94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5"/>
    </row>
    <row r="834" spans="1:51" x14ac:dyDescent="0.25">
      <c r="A834" s="22">
        <v>822</v>
      </c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  <c r="AK834" s="94"/>
      <c r="AL834" s="94"/>
      <c r="AM834" s="94"/>
      <c r="AN834" s="94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5"/>
    </row>
    <row r="835" spans="1:51" x14ac:dyDescent="0.25">
      <c r="A835" s="22">
        <v>823</v>
      </c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  <c r="AK835" s="94"/>
      <c r="AL835" s="94"/>
      <c r="AM835" s="94"/>
      <c r="AN835" s="94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5"/>
    </row>
    <row r="836" spans="1:51" x14ac:dyDescent="0.25">
      <c r="A836" s="22">
        <v>824</v>
      </c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94"/>
      <c r="AK836" s="94"/>
      <c r="AL836" s="94"/>
      <c r="AM836" s="94"/>
      <c r="AN836" s="94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5"/>
    </row>
    <row r="837" spans="1:51" x14ac:dyDescent="0.25">
      <c r="A837" s="22">
        <v>825</v>
      </c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94"/>
      <c r="AJ837" s="94"/>
      <c r="AK837" s="94"/>
      <c r="AL837" s="94"/>
      <c r="AM837" s="94"/>
      <c r="AN837" s="94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5"/>
    </row>
    <row r="838" spans="1:51" x14ac:dyDescent="0.25">
      <c r="A838" s="22">
        <v>826</v>
      </c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94"/>
      <c r="AJ838" s="94"/>
      <c r="AK838" s="94"/>
      <c r="AL838" s="94"/>
      <c r="AM838" s="94"/>
      <c r="AN838" s="94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5"/>
    </row>
    <row r="839" spans="1:51" x14ac:dyDescent="0.25">
      <c r="A839" s="22">
        <v>827</v>
      </c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  <c r="AK839" s="94"/>
      <c r="AL839" s="94"/>
      <c r="AM839" s="94"/>
      <c r="AN839" s="94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5"/>
    </row>
    <row r="840" spans="1:51" x14ac:dyDescent="0.25">
      <c r="A840" s="22">
        <v>828</v>
      </c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  <c r="AK840" s="94"/>
      <c r="AL840" s="94"/>
      <c r="AM840" s="94"/>
      <c r="AN840" s="94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5"/>
    </row>
    <row r="841" spans="1:51" x14ac:dyDescent="0.25">
      <c r="A841" s="22">
        <v>829</v>
      </c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  <c r="AK841" s="94"/>
      <c r="AL841" s="94"/>
      <c r="AM841" s="94"/>
      <c r="AN841" s="94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5"/>
    </row>
    <row r="842" spans="1:51" x14ac:dyDescent="0.25">
      <c r="A842" s="22">
        <v>830</v>
      </c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  <c r="AK842" s="94"/>
      <c r="AL842" s="94"/>
      <c r="AM842" s="94"/>
      <c r="AN842" s="94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5"/>
    </row>
    <row r="843" spans="1:51" x14ac:dyDescent="0.25">
      <c r="A843" s="22">
        <v>831</v>
      </c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  <c r="AK843" s="94"/>
      <c r="AL843" s="94"/>
      <c r="AM843" s="94"/>
      <c r="AN843" s="94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5"/>
    </row>
    <row r="844" spans="1:51" x14ac:dyDescent="0.25">
      <c r="A844" s="22">
        <v>832</v>
      </c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  <c r="AK844" s="94"/>
      <c r="AL844" s="94"/>
      <c r="AM844" s="94"/>
      <c r="AN844" s="94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5"/>
    </row>
    <row r="845" spans="1:51" x14ac:dyDescent="0.25">
      <c r="A845" s="22">
        <v>833</v>
      </c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  <c r="AK845" s="94"/>
      <c r="AL845" s="94"/>
      <c r="AM845" s="94"/>
      <c r="AN845" s="94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5"/>
    </row>
    <row r="846" spans="1:51" x14ac:dyDescent="0.25">
      <c r="A846" s="22">
        <v>834</v>
      </c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94"/>
      <c r="AJ846" s="94"/>
      <c r="AK846" s="94"/>
      <c r="AL846" s="94"/>
      <c r="AM846" s="94"/>
      <c r="AN846" s="94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5"/>
    </row>
    <row r="847" spans="1:51" x14ac:dyDescent="0.25">
      <c r="A847" s="22">
        <v>835</v>
      </c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94"/>
      <c r="AJ847" s="94"/>
      <c r="AK847" s="94"/>
      <c r="AL847" s="94"/>
      <c r="AM847" s="94"/>
      <c r="AN847" s="94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5"/>
    </row>
    <row r="848" spans="1:51" x14ac:dyDescent="0.25">
      <c r="A848" s="22">
        <v>836</v>
      </c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94"/>
      <c r="AJ848" s="94"/>
      <c r="AK848" s="94"/>
      <c r="AL848" s="94"/>
      <c r="AM848" s="94"/>
      <c r="AN848" s="94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5"/>
    </row>
    <row r="849" spans="1:51" x14ac:dyDescent="0.25">
      <c r="A849" s="22">
        <v>837</v>
      </c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  <c r="AN849" s="94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5"/>
    </row>
    <row r="850" spans="1:51" x14ac:dyDescent="0.25">
      <c r="A850" s="22">
        <v>838</v>
      </c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  <c r="AK850" s="94"/>
      <c r="AL850" s="94"/>
      <c r="AM850" s="94"/>
      <c r="AN850" s="94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5"/>
    </row>
    <row r="851" spans="1:51" x14ac:dyDescent="0.25">
      <c r="A851" s="22">
        <v>839</v>
      </c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  <c r="AK851" s="94"/>
      <c r="AL851" s="94"/>
      <c r="AM851" s="94"/>
      <c r="AN851" s="94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5"/>
    </row>
    <row r="852" spans="1:51" x14ac:dyDescent="0.25">
      <c r="A852" s="22">
        <v>840</v>
      </c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  <c r="AN852" s="94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5"/>
    </row>
    <row r="853" spans="1:51" x14ac:dyDescent="0.25">
      <c r="A853" s="22">
        <v>841</v>
      </c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  <c r="AK853" s="94"/>
      <c r="AL853" s="94"/>
      <c r="AM853" s="94"/>
      <c r="AN853" s="94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5"/>
    </row>
    <row r="854" spans="1:51" x14ac:dyDescent="0.25">
      <c r="A854" s="22">
        <v>842</v>
      </c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  <c r="AK854" s="94"/>
      <c r="AL854" s="94"/>
      <c r="AM854" s="94"/>
      <c r="AN854" s="94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5"/>
    </row>
    <row r="855" spans="1:51" x14ac:dyDescent="0.25">
      <c r="A855" s="22">
        <v>843</v>
      </c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  <c r="AK855" s="94"/>
      <c r="AL855" s="94"/>
      <c r="AM855" s="94"/>
      <c r="AN855" s="94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5"/>
    </row>
    <row r="856" spans="1:51" x14ac:dyDescent="0.25">
      <c r="A856" s="22">
        <v>844</v>
      </c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  <c r="AF856" s="94"/>
      <c r="AG856" s="94"/>
      <c r="AH856" s="94"/>
      <c r="AI856" s="94"/>
      <c r="AJ856" s="94"/>
      <c r="AK856" s="94"/>
      <c r="AL856" s="94"/>
      <c r="AM856" s="94"/>
      <c r="AN856" s="94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5"/>
    </row>
    <row r="857" spans="1:51" x14ac:dyDescent="0.25">
      <c r="A857" s="22">
        <v>845</v>
      </c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94"/>
      <c r="AJ857" s="94"/>
      <c r="AK857" s="94"/>
      <c r="AL857" s="94"/>
      <c r="AM857" s="94"/>
      <c r="AN857" s="94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5"/>
    </row>
    <row r="858" spans="1:51" x14ac:dyDescent="0.25">
      <c r="A858" s="22">
        <v>846</v>
      </c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94"/>
      <c r="AJ858" s="94"/>
      <c r="AK858" s="94"/>
      <c r="AL858" s="94"/>
      <c r="AM858" s="94"/>
      <c r="AN858" s="94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5"/>
    </row>
    <row r="859" spans="1:51" x14ac:dyDescent="0.25">
      <c r="A859" s="22">
        <v>847</v>
      </c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  <c r="AN859" s="94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5"/>
    </row>
    <row r="860" spans="1:51" x14ac:dyDescent="0.25">
      <c r="A860" s="22">
        <v>848</v>
      </c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  <c r="AN860" s="94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5"/>
    </row>
    <row r="861" spans="1:51" x14ac:dyDescent="0.25">
      <c r="A861" s="22">
        <v>849</v>
      </c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  <c r="AK861" s="94"/>
      <c r="AL861" s="94"/>
      <c r="AM861" s="94"/>
      <c r="AN861" s="94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5"/>
    </row>
    <row r="862" spans="1:51" x14ac:dyDescent="0.25">
      <c r="A862" s="22">
        <v>850</v>
      </c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  <c r="AN862" s="94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5"/>
    </row>
    <row r="863" spans="1:51" x14ac:dyDescent="0.25">
      <c r="A863" s="22">
        <v>851</v>
      </c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  <c r="AK863" s="94"/>
      <c r="AL863" s="94"/>
      <c r="AM863" s="94"/>
      <c r="AN863" s="94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5"/>
    </row>
    <row r="864" spans="1:51" x14ac:dyDescent="0.25">
      <c r="A864" s="22">
        <v>852</v>
      </c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  <c r="AK864" s="94"/>
      <c r="AL864" s="94"/>
      <c r="AM864" s="94"/>
      <c r="AN864" s="94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5"/>
    </row>
    <row r="865" spans="1:51" x14ac:dyDescent="0.25">
      <c r="A865" s="22">
        <v>853</v>
      </c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  <c r="AK865" s="94"/>
      <c r="AL865" s="94"/>
      <c r="AM865" s="94"/>
      <c r="AN865" s="94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5"/>
    </row>
    <row r="866" spans="1:51" x14ac:dyDescent="0.25">
      <c r="A866" s="22">
        <v>854</v>
      </c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94"/>
      <c r="AJ866" s="94"/>
      <c r="AK866" s="94"/>
      <c r="AL866" s="94"/>
      <c r="AM866" s="94"/>
      <c r="AN866" s="94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5"/>
    </row>
    <row r="867" spans="1:51" x14ac:dyDescent="0.25">
      <c r="A867" s="22">
        <v>855</v>
      </c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94"/>
      <c r="AJ867" s="94"/>
      <c r="AK867" s="94"/>
      <c r="AL867" s="94"/>
      <c r="AM867" s="94"/>
      <c r="AN867" s="94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5"/>
    </row>
    <row r="868" spans="1:51" x14ac:dyDescent="0.25">
      <c r="A868" s="22">
        <v>856</v>
      </c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  <c r="AN868" s="94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5"/>
    </row>
    <row r="869" spans="1:51" x14ac:dyDescent="0.25">
      <c r="A869" s="22">
        <v>857</v>
      </c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  <c r="AN869" s="94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5"/>
    </row>
    <row r="870" spans="1:51" x14ac:dyDescent="0.25">
      <c r="A870" s="22">
        <v>858</v>
      </c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  <c r="AK870" s="94"/>
      <c r="AL870" s="94"/>
      <c r="AM870" s="94"/>
      <c r="AN870" s="94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5"/>
    </row>
    <row r="871" spans="1:51" x14ac:dyDescent="0.25">
      <c r="A871" s="22">
        <v>859</v>
      </c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  <c r="AK871" s="94"/>
      <c r="AL871" s="94"/>
      <c r="AM871" s="94"/>
      <c r="AN871" s="94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5"/>
    </row>
    <row r="872" spans="1:51" x14ac:dyDescent="0.25">
      <c r="A872" s="22">
        <v>860</v>
      </c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  <c r="AN872" s="94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5"/>
    </row>
    <row r="873" spans="1:51" x14ac:dyDescent="0.25">
      <c r="A873" s="22">
        <v>861</v>
      </c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  <c r="AK873" s="94"/>
      <c r="AL873" s="94"/>
      <c r="AM873" s="94"/>
      <c r="AN873" s="94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5"/>
    </row>
    <row r="874" spans="1:51" x14ac:dyDescent="0.25">
      <c r="A874" s="22">
        <v>862</v>
      </c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  <c r="AK874" s="94"/>
      <c r="AL874" s="94"/>
      <c r="AM874" s="94"/>
      <c r="AN874" s="94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5"/>
    </row>
    <row r="875" spans="1:51" x14ac:dyDescent="0.25">
      <c r="A875" s="22">
        <v>863</v>
      </c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  <c r="AK875" s="94"/>
      <c r="AL875" s="94"/>
      <c r="AM875" s="94"/>
      <c r="AN875" s="94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5"/>
    </row>
    <row r="876" spans="1:51" x14ac:dyDescent="0.25">
      <c r="A876" s="22">
        <v>864</v>
      </c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  <c r="AK876" s="94"/>
      <c r="AL876" s="94"/>
      <c r="AM876" s="94"/>
      <c r="AN876" s="94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5"/>
    </row>
    <row r="877" spans="1:51" x14ac:dyDescent="0.25">
      <c r="A877" s="22">
        <v>865</v>
      </c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  <c r="AF877" s="94"/>
      <c r="AG877" s="94"/>
      <c r="AH877" s="94"/>
      <c r="AI877" s="94"/>
      <c r="AJ877" s="94"/>
      <c r="AK877" s="94"/>
      <c r="AL877" s="94"/>
      <c r="AM877" s="94"/>
      <c r="AN877" s="94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5"/>
    </row>
    <row r="878" spans="1:51" x14ac:dyDescent="0.25">
      <c r="A878" s="22">
        <v>866</v>
      </c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  <c r="AF878" s="94"/>
      <c r="AG878" s="94"/>
      <c r="AH878" s="94"/>
      <c r="AI878" s="94"/>
      <c r="AJ878" s="94"/>
      <c r="AK878" s="94"/>
      <c r="AL878" s="94"/>
      <c r="AM878" s="94"/>
      <c r="AN878" s="94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5"/>
    </row>
    <row r="879" spans="1:51" x14ac:dyDescent="0.25">
      <c r="A879" s="22">
        <v>867</v>
      </c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94"/>
      <c r="AJ879" s="94"/>
      <c r="AK879" s="94"/>
      <c r="AL879" s="94"/>
      <c r="AM879" s="94"/>
      <c r="AN879" s="94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5"/>
    </row>
    <row r="880" spans="1:51" x14ac:dyDescent="0.25">
      <c r="A880" s="22">
        <v>868</v>
      </c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94"/>
      <c r="AJ880" s="94"/>
      <c r="AK880" s="94"/>
      <c r="AL880" s="94"/>
      <c r="AM880" s="94"/>
      <c r="AN880" s="94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5"/>
    </row>
    <row r="881" spans="1:51" x14ac:dyDescent="0.25">
      <c r="A881" s="22">
        <v>869</v>
      </c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94"/>
      <c r="AJ881" s="94"/>
      <c r="AK881" s="94"/>
      <c r="AL881" s="94"/>
      <c r="AM881" s="94"/>
      <c r="AN881" s="94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5"/>
    </row>
    <row r="882" spans="1:51" x14ac:dyDescent="0.25">
      <c r="A882" s="22">
        <v>870</v>
      </c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94"/>
      <c r="AJ882" s="94"/>
      <c r="AK882" s="94"/>
      <c r="AL882" s="94"/>
      <c r="AM882" s="94"/>
      <c r="AN882" s="94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5"/>
    </row>
    <row r="883" spans="1:51" x14ac:dyDescent="0.25">
      <c r="A883" s="22">
        <v>871</v>
      </c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  <c r="AN883" s="94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5"/>
    </row>
    <row r="884" spans="1:51" x14ac:dyDescent="0.25">
      <c r="A884" s="22">
        <v>872</v>
      </c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94"/>
      <c r="AJ884" s="94"/>
      <c r="AK884" s="94"/>
      <c r="AL884" s="94"/>
      <c r="AM884" s="94"/>
      <c r="AN884" s="94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5"/>
    </row>
    <row r="885" spans="1:51" x14ac:dyDescent="0.25">
      <c r="A885" s="22">
        <v>873</v>
      </c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94"/>
      <c r="AJ885" s="94"/>
      <c r="AK885" s="94"/>
      <c r="AL885" s="94"/>
      <c r="AM885" s="94"/>
      <c r="AN885" s="94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5"/>
    </row>
    <row r="886" spans="1:51" x14ac:dyDescent="0.25">
      <c r="A886" s="22">
        <v>874</v>
      </c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  <c r="AF886" s="94"/>
      <c r="AG886" s="94"/>
      <c r="AH886" s="94"/>
      <c r="AI886" s="94"/>
      <c r="AJ886" s="94"/>
      <c r="AK886" s="94"/>
      <c r="AL886" s="94"/>
      <c r="AM886" s="94"/>
      <c r="AN886" s="94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5"/>
    </row>
    <row r="887" spans="1:51" x14ac:dyDescent="0.25">
      <c r="A887" s="22">
        <v>875</v>
      </c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  <c r="AF887" s="94"/>
      <c r="AG887" s="94"/>
      <c r="AH887" s="94"/>
      <c r="AI887" s="94"/>
      <c r="AJ887" s="94"/>
      <c r="AK887" s="94"/>
      <c r="AL887" s="94"/>
      <c r="AM887" s="94"/>
      <c r="AN887" s="94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5"/>
    </row>
    <row r="888" spans="1:51" x14ac:dyDescent="0.25">
      <c r="A888" s="22">
        <v>876</v>
      </c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94"/>
      <c r="AK888" s="94"/>
      <c r="AL888" s="94"/>
      <c r="AM888" s="94"/>
      <c r="AN888" s="94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5"/>
    </row>
    <row r="889" spans="1:51" x14ac:dyDescent="0.25">
      <c r="A889" s="22">
        <v>877</v>
      </c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  <c r="AF889" s="94"/>
      <c r="AG889" s="94"/>
      <c r="AH889" s="94"/>
      <c r="AI889" s="94"/>
      <c r="AJ889" s="94"/>
      <c r="AK889" s="94"/>
      <c r="AL889" s="94"/>
      <c r="AM889" s="94"/>
      <c r="AN889" s="94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5"/>
    </row>
    <row r="890" spans="1:51" x14ac:dyDescent="0.25">
      <c r="A890" s="22">
        <v>878</v>
      </c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  <c r="AF890" s="94"/>
      <c r="AG890" s="94"/>
      <c r="AH890" s="94"/>
      <c r="AI890" s="94"/>
      <c r="AJ890" s="94"/>
      <c r="AK890" s="94"/>
      <c r="AL890" s="94"/>
      <c r="AM890" s="94"/>
      <c r="AN890" s="94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5"/>
    </row>
    <row r="891" spans="1:51" x14ac:dyDescent="0.25">
      <c r="A891" s="22">
        <v>879</v>
      </c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94"/>
      <c r="AJ891" s="94"/>
      <c r="AK891" s="94"/>
      <c r="AL891" s="94"/>
      <c r="AM891" s="94"/>
      <c r="AN891" s="94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5"/>
    </row>
    <row r="892" spans="1:51" x14ac:dyDescent="0.25">
      <c r="A892" s="22">
        <v>880</v>
      </c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94"/>
      <c r="AJ892" s="94"/>
      <c r="AK892" s="94"/>
      <c r="AL892" s="94"/>
      <c r="AM892" s="94"/>
      <c r="AN892" s="94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5"/>
    </row>
    <row r="893" spans="1:51" x14ac:dyDescent="0.25">
      <c r="A893" s="22">
        <v>881</v>
      </c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  <c r="AF893" s="94"/>
      <c r="AG893" s="94"/>
      <c r="AH893" s="94"/>
      <c r="AI893" s="94"/>
      <c r="AJ893" s="94"/>
      <c r="AK893" s="94"/>
      <c r="AL893" s="94"/>
      <c r="AM893" s="94"/>
      <c r="AN893" s="94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5"/>
    </row>
    <row r="894" spans="1:51" x14ac:dyDescent="0.25">
      <c r="A894" s="22">
        <v>882</v>
      </c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  <c r="AF894" s="94"/>
      <c r="AG894" s="94"/>
      <c r="AH894" s="94"/>
      <c r="AI894" s="94"/>
      <c r="AJ894" s="94"/>
      <c r="AK894" s="94"/>
      <c r="AL894" s="94"/>
      <c r="AM894" s="94"/>
      <c r="AN894" s="94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5"/>
    </row>
    <row r="895" spans="1:51" x14ac:dyDescent="0.25">
      <c r="A895" s="22">
        <v>883</v>
      </c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  <c r="AF895" s="94"/>
      <c r="AG895" s="94"/>
      <c r="AH895" s="94"/>
      <c r="AI895" s="94"/>
      <c r="AJ895" s="94"/>
      <c r="AK895" s="94"/>
      <c r="AL895" s="94"/>
      <c r="AM895" s="94"/>
      <c r="AN895" s="94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5"/>
    </row>
    <row r="896" spans="1:51" x14ac:dyDescent="0.25">
      <c r="A896" s="22">
        <v>884</v>
      </c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94"/>
      <c r="AJ896" s="94"/>
      <c r="AK896" s="94"/>
      <c r="AL896" s="94"/>
      <c r="AM896" s="94"/>
      <c r="AN896" s="94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5"/>
    </row>
    <row r="897" spans="1:51" x14ac:dyDescent="0.25">
      <c r="A897" s="22">
        <v>885</v>
      </c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  <c r="AF897" s="94"/>
      <c r="AG897" s="94"/>
      <c r="AH897" s="94"/>
      <c r="AI897" s="94"/>
      <c r="AJ897" s="94"/>
      <c r="AK897" s="94"/>
      <c r="AL897" s="94"/>
      <c r="AM897" s="94"/>
      <c r="AN897" s="94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5"/>
    </row>
    <row r="898" spans="1:51" x14ac:dyDescent="0.25">
      <c r="A898" s="22">
        <v>886</v>
      </c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  <c r="AF898" s="94"/>
      <c r="AG898" s="94"/>
      <c r="AH898" s="94"/>
      <c r="AI898" s="94"/>
      <c r="AJ898" s="94"/>
      <c r="AK898" s="94"/>
      <c r="AL898" s="94"/>
      <c r="AM898" s="94"/>
      <c r="AN898" s="94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5"/>
    </row>
    <row r="899" spans="1:51" x14ac:dyDescent="0.25">
      <c r="A899" s="22">
        <v>887</v>
      </c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  <c r="AF899" s="94"/>
      <c r="AG899" s="94"/>
      <c r="AH899" s="94"/>
      <c r="AI899" s="94"/>
      <c r="AJ899" s="94"/>
      <c r="AK899" s="94"/>
      <c r="AL899" s="94"/>
      <c r="AM899" s="94"/>
      <c r="AN899" s="94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5"/>
    </row>
    <row r="900" spans="1:51" x14ac:dyDescent="0.25">
      <c r="A900" s="22">
        <v>888</v>
      </c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  <c r="AK900" s="94"/>
      <c r="AL900" s="94"/>
      <c r="AM900" s="94"/>
      <c r="AN900" s="94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5"/>
    </row>
    <row r="901" spans="1:51" x14ac:dyDescent="0.25">
      <c r="A901" s="22">
        <v>889</v>
      </c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  <c r="AF901" s="94"/>
      <c r="AG901" s="94"/>
      <c r="AH901" s="94"/>
      <c r="AI901" s="94"/>
      <c r="AJ901" s="94"/>
      <c r="AK901" s="94"/>
      <c r="AL901" s="94"/>
      <c r="AM901" s="94"/>
      <c r="AN901" s="94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5"/>
    </row>
    <row r="902" spans="1:51" x14ac:dyDescent="0.25">
      <c r="A902" s="22">
        <v>890</v>
      </c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4"/>
      <c r="AH902" s="94"/>
      <c r="AI902" s="94"/>
      <c r="AJ902" s="94"/>
      <c r="AK902" s="94"/>
      <c r="AL902" s="94"/>
      <c r="AM902" s="94"/>
      <c r="AN902" s="94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5"/>
    </row>
    <row r="903" spans="1:51" x14ac:dyDescent="0.25">
      <c r="A903" s="22">
        <v>891</v>
      </c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4"/>
      <c r="AH903" s="94"/>
      <c r="AI903" s="94"/>
      <c r="AJ903" s="94"/>
      <c r="AK903" s="94"/>
      <c r="AL903" s="94"/>
      <c r="AM903" s="94"/>
      <c r="AN903" s="94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5"/>
    </row>
    <row r="904" spans="1:51" x14ac:dyDescent="0.25">
      <c r="A904" s="22">
        <v>892</v>
      </c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  <c r="AK904" s="94"/>
      <c r="AL904" s="94"/>
      <c r="AM904" s="94"/>
      <c r="AN904" s="94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5"/>
    </row>
    <row r="905" spans="1:51" x14ac:dyDescent="0.25">
      <c r="A905" s="22">
        <v>893</v>
      </c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  <c r="AF905" s="94"/>
      <c r="AG905" s="94"/>
      <c r="AH905" s="94"/>
      <c r="AI905" s="94"/>
      <c r="AJ905" s="94"/>
      <c r="AK905" s="94"/>
      <c r="AL905" s="94"/>
      <c r="AM905" s="94"/>
      <c r="AN905" s="94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5"/>
    </row>
    <row r="906" spans="1:51" x14ac:dyDescent="0.25">
      <c r="A906" s="22">
        <v>894</v>
      </c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  <c r="AF906" s="94"/>
      <c r="AG906" s="94"/>
      <c r="AH906" s="94"/>
      <c r="AI906" s="94"/>
      <c r="AJ906" s="94"/>
      <c r="AK906" s="94"/>
      <c r="AL906" s="94"/>
      <c r="AM906" s="94"/>
      <c r="AN906" s="94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5"/>
    </row>
    <row r="907" spans="1:51" x14ac:dyDescent="0.25">
      <c r="A907" s="22">
        <v>895</v>
      </c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  <c r="AF907" s="94"/>
      <c r="AG907" s="94"/>
      <c r="AH907" s="94"/>
      <c r="AI907" s="94"/>
      <c r="AJ907" s="94"/>
      <c r="AK907" s="94"/>
      <c r="AL907" s="94"/>
      <c r="AM907" s="94"/>
      <c r="AN907" s="94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5"/>
    </row>
    <row r="908" spans="1:51" x14ac:dyDescent="0.25">
      <c r="A908" s="22">
        <v>896</v>
      </c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  <c r="AF908" s="94"/>
      <c r="AG908" s="94"/>
      <c r="AH908" s="94"/>
      <c r="AI908" s="94"/>
      <c r="AJ908" s="94"/>
      <c r="AK908" s="94"/>
      <c r="AL908" s="94"/>
      <c r="AM908" s="94"/>
      <c r="AN908" s="94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5"/>
    </row>
    <row r="909" spans="1:51" x14ac:dyDescent="0.25">
      <c r="A909" s="22">
        <v>897</v>
      </c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  <c r="AF909" s="94"/>
      <c r="AG909" s="94"/>
      <c r="AH909" s="94"/>
      <c r="AI909" s="94"/>
      <c r="AJ909" s="94"/>
      <c r="AK909" s="94"/>
      <c r="AL909" s="94"/>
      <c r="AM909" s="94"/>
      <c r="AN909" s="94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5"/>
    </row>
    <row r="910" spans="1:51" x14ac:dyDescent="0.25">
      <c r="A910" s="22">
        <v>898</v>
      </c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  <c r="AF910" s="94"/>
      <c r="AG910" s="94"/>
      <c r="AH910" s="94"/>
      <c r="AI910" s="94"/>
      <c r="AJ910" s="94"/>
      <c r="AK910" s="94"/>
      <c r="AL910" s="94"/>
      <c r="AM910" s="94"/>
      <c r="AN910" s="94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5"/>
    </row>
    <row r="911" spans="1:51" x14ac:dyDescent="0.25">
      <c r="A911" s="22">
        <v>899</v>
      </c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  <c r="AF911" s="94"/>
      <c r="AG911" s="94"/>
      <c r="AH911" s="94"/>
      <c r="AI911" s="94"/>
      <c r="AJ911" s="94"/>
      <c r="AK911" s="94"/>
      <c r="AL911" s="94"/>
      <c r="AM911" s="94"/>
      <c r="AN911" s="94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5"/>
    </row>
    <row r="912" spans="1:51" x14ac:dyDescent="0.25">
      <c r="A912" s="22">
        <v>900</v>
      </c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  <c r="AF912" s="94"/>
      <c r="AG912" s="94"/>
      <c r="AH912" s="94"/>
      <c r="AI912" s="94"/>
      <c r="AJ912" s="94"/>
      <c r="AK912" s="94"/>
      <c r="AL912" s="94"/>
      <c r="AM912" s="94"/>
      <c r="AN912" s="94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5"/>
    </row>
    <row r="913" spans="1:51" x14ac:dyDescent="0.25">
      <c r="A913" s="22">
        <v>901</v>
      </c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  <c r="AF913" s="94"/>
      <c r="AG913" s="94"/>
      <c r="AH913" s="94"/>
      <c r="AI913" s="94"/>
      <c r="AJ913" s="94"/>
      <c r="AK913" s="94"/>
      <c r="AL913" s="94"/>
      <c r="AM913" s="94"/>
      <c r="AN913" s="94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5"/>
    </row>
    <row r="914" spans="1:51" x14ac:dyDescent="0.25">
      <c r="A914" s="22">
        <v>902</v>
      </c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  <c r="AF914" s="94"/>
      <c r="AG914" s="94"/>
      <c r="AH914" s="94"/>
      <c r="AI914" s="94"/>
      <c r="AJ914" s="94"/>
      <c r="AK914" s="94"/>
      <c r="AL914" s="94"/>
      <c r="AM914" s="94"/>
      <c r="AN914" s="94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5"/>
    </row>
    <row r="915" spans="1:51" x14ac:dyDescent="0.25">
      <c r="A915" s="22">
        <v>903</v>
      </c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94"/>
      <c r="AJ915" s="94"/>
      <c r="AK915" s="94"/>
      <c r="AL915" s="94"/>
      <c r="AM915" s="94"/>
      <c r="AN915" s="94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5"/>
    </row>
    <row r="916" spans="1:51" x14ac:dyDescent="0.25">
      <c r="A916" s="22">
        <v>904</v>
      </c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  <c r="AF916" s="94"/>
      <c r="AG916" s="94"/>
      <c r="AH916" s="94"/>
      <c r="AI916" s="94"/>
      <c r="AJ916" s="94"/>
      <c r="AK916" s="94"/>
      <c r="AL916" s="94"/>
      <c r="AM916" s="94"/>
      <c r="AN916" s="94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5"/>
    </row>
    <row r="917" spans="1:51" x14ac:dyDescent="0.25">
      <c r="A917" s="22">
        <v>905</v>
      </c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94"/>
      <c r="AJ917" s="94"/>
      <c r="AK917" s="94"/>
      <c r="AL917" s="94"/>
      <c r="AM917" s="94"/>
      <c r="AN917" s="94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5"/>
    </row>
    <row r="918" spans="1:51" x14ac:dyDescent="0.25">
      <c r="A918" s="22">
        <v>906</v>
      </c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  <c r="AF918" s="94"/>
      <c r="AG918" s="94"/>
      <c r="AH918" s="94"/>
      <c r="AI918" s="94"/>
      <c r="AJ918" s="94"/>
      <c r="AK918" s="94"/>
      <c r="AL918" s="94"/>
      <c r="AM918" s="94"/>
      <c r="AN918" s="94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5"/>
    </row>
    <row r="919" spans="1:51" x14ac:dyDescent="0.25">
      <c r="A919" s="22">
        <v>907</v>
      </c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  <c r="AF919" s="94"/>
      <c r="AG919" s="94"/>
      <c r="AH919" s="94"/>
      <c r="AI919" s="94"/>
      <c r="AJ919" s="94"/>
      <c r="AK919" s="94"/>
      <c r="AL919" s="94"/>
      <c r="AM919" s="94"/>
      <c r="AN919" s="94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5"/>
    </row>
    <row r="920" spans="1:51" x14ac:dyDescent="0.25">
      <c r="A920" s="22">
        <v>908</v>
      </c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  <c r="AF920" s="94"/>
      <c r="AG920" s="94"/>
      <c r="AH920" s="94"/>
      <c r="AI920" s="94"/>
      <c r="AJ920" s="94"/>
      <c r="AK920" s="94"/>
      <c r="AL920" s="94"/>
      <c r="AM920" s="94"/>
      <c r="AN920" s="94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5"/>
    </row>
    <row r="921" spans="1:51" x14ac:dyDescent="0.25">
      <c r="A921" s="22">
        <v>909</v>
      </c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  <c r="AF921" s="94"/>
      <c r="AG921" s="94"/>
      <c r="AH921" s="94"/>
      <c r="AI921" s="94"/>
      <c r="AJ921" s="94"/>
      <c r="AK921" s="94"/>
      <c r="AL921" s="94"/>
      <c r="AM921" s="94"/>
      <c r="AN921" s="94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5"/>
    </row>
    <row r="922" spans="1:51" x14ac:dyDescent="0.25">
      <c r="A922" s="22">
        <v>910</v>
      </c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  <c r="AF922" s="94"/>
      <c r="AG922" s="94"/>
      <c r="AH922" s="94"/>
      <c r="AI922" s="94"/>
      <c r="AJ922" s="94"/>
      <c r="AK922" s="94"/>
      <c r="AL922" s="94"/>
      <c r="AM922" s="94"/>
      <c r="AN922" s="94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5"/>
    </row>
    <row r="923" spans="1:51" x14ac:dyDescent="0.25">
      <c r="A923" s="22">
        <v>911</v>
      </c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  <c r="AF923" s="94"/>
      <c r="AG923" s="94"/>
      <c r="AH923" s="94"/>
      <c r="AI923" s="94"/>
      <c r="AJ923" s="94"/>
      <c r="AK923" s="94"/>
      <c r="AL923" s="94"/>
      <c r="AM923" s="94"/>
      <c r="AN923" s="94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5"/>
    </row>
    <row r="924" spans="1:51" x14ac:dyDescent="0.25">
      <c r="A924" s="22">
        <v>912</v>
      </c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  <c r="AF924" s="94"/>
      <c r="AG924" s="94"/>
      <c r="AH924" s="94"/>
      <c r="AI924" s="94"/>
      <c r="AJ924" s="94"/>
      <c r="AK924" s="94"/>
      <c r="AL924" s="94"/>
      <c r="AM924" s="94"/>
      <c r="AN924" s="94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5"/>
    </row>
    <row r="925" spans="1:51" x14ac:dyDescent="0.25">
      <c r="A925" s="22">
        <v>913</v>
      </c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  <c r="AF925" s="94"/>
      <c r="AG925" s="94"/>
      <c r="AH925" s="94"/>
      <c r="AI925" s="94"/>
      <c r="AJ925" s="94"/>
      <c r="AK925" s="94"/>
      <c r="AL925" s="94"/>
      <c r="AM925" s="94"/>
      <c r="AN925" s="94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5"/>
    </row>
    <row r="926" spans="1:51" x14ac:dyDescent="0.25">
      <c r="A926" s="22">
        <v>914</v>
      </c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  <c r="AF926" s="94"/>
      <c r="AG926" s="94"/>
      <c r="AH926" s="94"/>
      <c r="AI926" s="94"/>
      <c r="AJ926" s="94"/>
      <c r="AK926" s="94"/>
      <c r="AL926" s="94"/>
      <c r="AM926" s="94"/>
      <c r="AN926" s="94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5"/>
    </row>
    <row r="927" spans="1:51" x14ac:dyDescent="0.25">
      <c r="A927" s="22">
        <v>915</v>
      </c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  <c r="AF927" s="94"/>
      <c r="AG927" s="94"/>
      <c r="AH927" s="94"/>
      <c r="AI927" s="94"/>
      <c r="AJ927" s="94"/>
      <c r="AK927" s="94"/>
      <c r="AL927" s="94"/>
      <c r="AM927" s="94"/>
      <c r="AN927" s="94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5"/>
    </row>
    <row r="928" spans="1:51" x14ac:dyDescent="0.25">
      <c r="A928" s="22">
        <v>916</v>
      </c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  <c r="AF928" s="94"/>
      <c r="AG928" s="94"/>
      <c r="AH928" s="94"/>
      <c r="AI928" s="94"/>
      <c r="AJ928" s="94"/>
      <c r="AK928" s="94"/>
      <c r="AL928" s="94"/>
      <c r="AM928" s="94"/>
      <c r="AN928" s="94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5"/>
    </row>
    <row r="929" spans="1:51" x14ac:dyDescent="0.25">
      <c r="A929" s="22">
        <v>917</v>
      </c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  <c r="AF929" s="94"/>
      <c r="AG929" s="94"/>
      <c r="AH929" s="94"/>
      <c r="AI929" s="94"/>
      <c r="AJ929" s="94"/>
      <c r="AK929" s="94"/>
      <c r="AL929" s="94"/>
      <c r="AM929" s="94"/>
      <c r="AN929" s="94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5"/>
    </row>
    <row r="930" spans="1:51" x14ac:dyDescent="0.25">
      <c r="A930" s="22">
        <v>918</v>
      </c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94"/>
      <c r="AJ930" s="94"/>
      <c r="AK930" s="94"/>
      <c r="AL930" s="94"/>
      <c r="AM930" s="94"/>
      <c r="AN930" s="94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5"/>
    </row>
    <row r="931" spans="1:51" x14ac:dyDescent="0.25">
      <c r="A931" s="22">
        <v>919</v>
      </c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  <c r="AF931" s="94"/>
      <c r="AG931" s="94"/>
      <c r="AH931" s="94"/>
      <c r="AI931" s="94"/>
      <c r="AJ931" s="94"/>
      <c r="AK931" s="94"/>
      <c r="AL931" s="94"/>
      <c r="AM931" s="94"/>
      <c r="AN931" s="94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5"/>
    </row>
    <row r="932" spans="1:51" x14ac:dyDescent="0.25">
      <c r="A932" s="22">
        <v>920</v>
      </c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  <c r="AK932" s="94"/>
      <c r="AL932" s="94"/>
      <c r="AM932" s="94"/>
      <c r="AN932" s="94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5"/>
    </row>
    <row r="933" spans="1:51" x14ac:dyDescent="0.25">
      <c r="A933" s="22">
        <v>921</v>
      </c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94"/>
      <c r="AJ933" s="94"/>
      <c r="AK933" s="94"/>
      <c r="AL933" s="94"/>
      <c r="AM933" s="94"/>
      <c r="AN933" s="94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5"/>
    </row>
    <row r="934" spans="1:51" x14ac:dyDescent="0.25">
      <c r="A934" s="22">
        <v>922</v>
      </c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94"/>
      <c r="AJ934" s="94"/>
      <c r="AK934" s="94"/>
      <c r="AL934" s="94"/>
      <c r="AM934" s="94"/>
      <c r="AN934" s="94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5"/>
    </row>
    <row r="935" spans="1:51" x14ac:dyDescent="0.25">
      <c r="A935" s="22">
        <v>923</v>
      </c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94"/>
      <c r="AK935" s="94"/>
      <c r="AL935" s="94"/>
      <c r="AM935" s="94"/>
      <c r="AN935" s="94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5"/>
    </row>
    <row r="936" spans="1:51" x14ac:dyDescent="0.25">
      <c r="A936" s="22">
        <v>924</v>
      </c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94"/>
      <c r="AJ936" s="94"/>
      <c r="AK936" s="94"/>
      <c r="AL936" s="94"/>
      <c r="AM936" s="94"/>
      <c r="AN936" s="94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5"/>
    </row>
    <row r="937" spans="1:51" x14ac:dyDescent="0.25">
      <c r="A937" s="22">
        <v>925</v>
      </c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94"/>
      <c r="AJ937" s="94"/>
      <c r="AK937" s="94"/>
      <c r="AL937" s="94"/>
      <c r="AM937" s="94"/>
      <c r="AN937" s="94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5"/>
    </row>
    <row r="938" spans="1:51" x14ac:dyDescent="0.25">
      <c r="A938" s="22">
        <v>926</v>
      </c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  <c r="AK938" s="94"/>
      <c r="AL938" s="94"/>
      <c r="AM938" s="94"/>
      <c r="AN938" s="94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5"/>
    </row>
    <row r="939" spans="1:51" x14ac:dyDescent="0.25">
      <c r="A939" s="22">
        <v>927</v>
      </c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  <c r="AN939" s="94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5"/>
    </row>
    <row r="940" spans="1:51" x14ac:dyDescent="0.25">
      <c r="A940" s="22">
        <v>928</v>
      </c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  <c r="AK940" s="94"/>
      <c r="AL940" s="94"/>
      <c r="AM940" s="94"/>
      <c r="AN940" s="94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5"/>
    </row>
    <row r="941" spans="1:51" x14ac:dyDescent="0.25">
      <c r="A941" s="22">
        <v>929</v>
      </c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94"/>
      <c r="AJ941" s="94"/>
      <c r="AK941" s="94"/>
      <c r="AL941" s="94"/>
      <c r="AM941" s="94"/>
      <c r="AN941" s="94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5"/>
    </row>
    <row r="942" spans="1:51" x14ac:dyDescent="0.25">
      <c r="A942" s="22">
        <v>930</v>
      </c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  <c r="AK942" s="94"/>
      <c r="AL942" s="94"/>
      <c r="AM942" s="94"/>
      <c r="AN942" s="94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5"/>
    </row>
    <row r="943" spans="1:51" x14ac:dyDescent="0.25">
      <c r="A943" s="22">
        <v>931</v>
      </c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  <c r="AN943" s="94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5"/>
    </row>
    <row r="944" spans="1:51" x14ac:dyDescent="0.25">
      <c r="A944" s="22">
        <v>932</v>
      </c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  <c r="AK944" s="94"/>
      <c r="AL944" s="94"/>
      <c r="AM944" s="94"/>
      <c r="AN944" s="94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5"/>
    </row>
    <row r="945" spans="1:51" x14ac:dyDescent="0.25">
      <c r="A945" s="22">
        <v>933</v>
      </c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  <c r="AK945" s="94"/>
      <c r="AL945" s="94"/>
      <c r="AM945" s="94"/>
      <c r="AN945" s="94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5"/>
    </row>
    <row r="946" spans="1:51" x14ac:dyDescent="0.25">
      <c r="A946" s="22">
        <v>934</v>
      </c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  <c r="AK946" s="94"/>
      <c r="AL946" s="94"/>
      <c r="AM946" s="94"/>
      <c r="AN946" s="94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5"/>
    </row>
    <row r="947" spans="1:51" x14ac:dyDescent="0.25">
      <c r="A947" s="22">
        <v>935</v>
      </c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  <c r="AK947" s="94"/>
      <c r="AL947" s="94"/>
      <c r="AM947" s="94"/>
      <c r="AN947" s="94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5"/>
    </row>
    <row r="948" spans="1:51" x14ac:dyDescent="0.25">
      <c r="A948" s="22">
        <v>936</v>
      </c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  <c r="AK948" s="94"/>
      <c r="AL948" s="94"/>
      <c r="AM948" s="94"/>
      <c r="AN948" s="94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5"/>
    </row>
    <row r="949" spans="1:51" x14ac:dyDescent="0.25">
      <c r="A949" s="22">
        <v>937</v>
      </c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  <c r="AN949" s="94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5"/>
    </row>
    <row r="950" spans="1:51" x14ac:dyDescent="0.25">
      <c r="A950" s="22">
        <v>938</v>
      </c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  <c r="AF950" s="94"/>
      <c r="AG950" s="94"/>
      <c r="AH950" s="94"/>
      <c r="AI950" s="94"/>
      <c r="AJ950" s="94"/>
      <c r="AK950" s="94"/>
      <c r="AL950" s="94"/>
      <c r="AM950" s="94"/>
      <c r="AN950" s="94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5"/>
    </row>
    <row r="951" spans="1:51" x14ac:dyDescent="0.25">
      <c r="A951" s="22">
        <v>939</v>
      </c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  <c r="AF951" s="94"/>
      <c r="AG951" s="94"/>
      <c r="AH951" s="94"/>
      <c r="AI951" s="94"/>
      <c r="AJ951" s="94"/>
      <c r="AK951" s="94"/>
      <c r="AL951" s="94"/>
      <c r="AM951" s="94"/>
      <c r="AN951" s="94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5"/>
    </row>
    <row r="952" spans="1:51" x14ac:dyDescent="0.25">
      <c r="A952" s="22">
        <v>940</v>
      </c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5"/>
    </row>
    <row r="953" spans="1:51" x14ac:dyDescent="0.25">
      <c r="A953" s="22">
        <v>941</v>
      </c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  <c r="AF953" s="94"/>
      <c r="AG953" s="94"/>
      <c r="AH953" s="94"/>
      <c r="AI953" s="94"/>
      <c r="AJ953" s="94"/>
      <c r="AK953" s="94"/>
      <c r="AL953" s="94"/>
      <c r="AM953" s="94"/>
      <c r="AN953" s="94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5"/>
    </row>
    <row r="954" spans="1:51" x14ac:dyDescent="0.25">
      <c r="A954" s="22">
        <v>942</v>
      </c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  <c r="AF954" s="94"/>
      <c r="AG954" s="94"/>
      <c r="AH954" s="94"/>
      <c r="AI954" s="94"/>
      <c r="AJ954" s="94"/>
      <c r="AK954" s="94"/>
      <c r="AL954" s="94"/>
      <c r="AM954" s="94"/>
      <c r="AN954" s="94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5"/>
    </row>
    <row r="955" spans="1:51" x14ac:dyDescent="0.25">
      <c r="A955" s="22">
        <v>943</v>
      </c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  <c r="AF955" s="94"/>
      <c r="AG955" s="94"/>
      <c r="AH955" s="94"/>
      <c r="AI955" s="94"/>
      <c r="AJ955" s="94"/>
      <c r="AK955" s="94"/>
      <c r="AL955" s="94"/>
      <c r="AM955" s="94"/>
      <c r="AN955" s="94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5"/>
    </row>
    <row r="956" spans="1:51" x14ac:dyDescent="0.25">
      <c r="A956" s="22">
        <v>944</v>
      </c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  <c r="AF956" s="94"/>
      <c r="AG956" s="94"/>
      <c r="AH956" s="94"/>
      <c r="AI956" s="94"/>
      <c r="AJ956" s="94"/>
      <c r="AK956" s="94"/>
      <c r="AL956" s="94"/>
      <c r="AM956" s="94"/>
      <c r="AN956" s="94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5"/>
    </row>
    <row r="957" spans="1:51" x14ac:dyDescent="0.25">
      <c r="A957" s="22">
        <v>945</v>
      </c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  <c r="AF957" s="94"/>
      <c r="AG957" s="94"/>
      <c r="AH957" s="94"/>
      <c r="AI957" s="94"/>
      <c r="AJ957" s="94"/>
      <c r="AK957" s="94"/>
      <c r="AL957" s="94"/>
      <c r="AM957" s="94"/>
      <c r="AN957" s="94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5"/>
    </row>
    <row r="958" spans="1:51" x14ac:dyDescent="0.25">
      <c r="A958" s="22">
        <v>946</v>
      </c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  <c r="AF958" s="94"/>
      <c r="AG958" s="94"/>
      <c r="AH958" s="94"/>
      <c r="AI958" s="94"/>
      <c r="AJ958" s="94"/>
      <c r="AK958" s="94"/>
      <c r="AL958" s="94"/>
      <c r="AM958" s="94"/>
      <c r="AN958" s="94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5"/>
    </row>
    <row r="959" spans="1:51" x14ac:dyDescent="0.25">
      <c r="A959" s="22">
        <v>947</v>
      </c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  <c r="AF959" s="94"/>
      <c r="AG959" s="94"/>
      <c r="AH959" s="94"/>
      <c r="AI959" s="94"/>
      <c r="AJ959" s="94"/>
      <c r="AK959" s="94"/>
      <c r="AL959" s="94"/>
      <c r="AM959" s="94"/>
      <c r="AN959" s="94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5"/>
    </row>
    <row r="960" spans="1:51" x14ac:dyDescent="0.25">
      <c r="A960" s="22">
        <v>948</v>
      </c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  <c r="AF960" s="94"/>
      <c r="AG960" s="94"/>
      <c r="AH960" s="94"/>
      <c r="AI960" s="94"/>
      <c r="AJ960" s="94"/>
      <c r="AK960" s="94"/>
      <c r="AL960" s="94"/>
      <c r="AM960" s="94"/>
      <c r="AN960" s="94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5"/>
    </row>
    <row r="961" spans="1:51" x14ac:dyDescent="0.25">
      <c r="A961" s="22">
        <v>949</v>
      </c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  <c r="AF961" s="94"/>
      <c r="AG961" s="94"/>
      <c r="AH961" s="94"/>
      <c r="AI961" s="94"/>
      <c r="AJ961" s="94"/>
      <c r="AK961" s="94"/>
      <c r="AL961" s="94"/>
      <c r="AM961" s="94"/>
      <c r="AN961" s="94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5"/>
    </row>
    <row r="962" spans="1:51" x14ac:dyDescent="0.25">
      <c r="A962" s="22">
        <v>950</v>
      </c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  <c r="AF962" s="94"/>
      <c r="AG962" s="94"/>
      <c r="AH962" s="94"/>
      <c r="AI962" s="94"/>
      <c r="AJ962" s="94"/>
      <c r="AK962" s="94"/>
      <c r="AL962" s="94"/>
      <c r="AM962" s="94"/>
      <c r="AN962" s="94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5"/>
    </row>
    <row r="963" spans="1:51" x14ac:dyDescent="0.25">
      <c r="A963" s="22">
        <v>951</v>
      </c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  <c r="AF963" s="94"/>
      <c r="AG963" s="94"/>
      <c r="AH963" s="94"/>
      <c r="AI963" s="94"/>
      <c r="AJ963" s="94"/>
      <c r="AK963" s="94"/>
      <c r="AL963" s="94"/>
      <c r="AM963" s="94"/>
      <c r="AN963" s="94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5"/>
    </row>
    <row r="964" spans="1:51" x14ac:dyDescent="0.25">
      <c r="A964" s="22">
        <v>952</v>
      </c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  <c r="AC964" s="94"/>
      <c r="AD964" s="94"/>
      <c r="AE964" s="94"/>
      <c r="AF964" s="94"/>
      <c r="AG964" s="94"/>
      <c r="AH964" s="94"/>
      <c r="AI964" s="94"/>
      <c r="AJ964" s="94"/>
      <c r="AK964" s="94"/>
      <c r="AL964" s="94"/>
      <c r="AM964" s="94"/>
      <c r="AN964" s="94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5"/>
    </row>
    <row r="965" spans="1:51" x14ac:dyDescent="0.25">
      <c r="A965" s="22">
        <v>953</v>
      </c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  <c r="AC965" s="94"/>
      <c r="AD965" s="94"/>
      <c r="AE965" s="94"/>
      <c r="AF965" s="94"/>
      <c r="AG965" s="94"/>
      <c r="AH965" s="94"/>
      <c r="AI965" s="94"/>
      <c r="AJ965" s="94"/>
      <c r="AK965" s="94"/>
      <c r="AL965" s="94"/>
      <c r="AM965" s="94"/>
      <c r="AN965" s="94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5"/>
    </row>
    <row r="966" spans="1:51" x14ac:dyDescent="0.25">
      <c r="A966" s="22">
        <v>954</v>
      </c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  <c r="AC966" s="94"/>
      <c r="AD966" s="94"/>
      <c r="AE966" s="94"/>
      <c r="AF966" s="94"/>
      <c r="AG966" s="94"/>
      <c r="AH966" s="94"/>
      <c r="AI966" s="94"/>
      <c r="AJ966" s="94"/>
      <c r="AK966" s="94"/>
      <c r="AL966" s="94"/>
      <c r="AM966" s="94"/>
      <c r="AN966" s="94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5"/>
    </row>
    <row r="967" spans="1:51" x14ac:dyDescent="0.25">
      <c r="A967" s="22">
        <v>955</v>
      </c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  <c r="AC967" s="94"/>
      <c r="AD967" s="94"/>
      <c r="AE967" s="94"/>
      <c r="AF967" s="94"/>
      <c r="AG967" s="94"/>
      <c r="AH967" s="94"/>
      <c r="AI967" s="94"/>
      <c r="AJ967" s="94"/>
      <c r="AK967" s="94"/>
      <c r="AL967" s="94"/>
      <c r="AM967" s="94"/>
      <c r="AN967" s="94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5"/>
    </row>
    <row r="968" spans="1:51" x14ac:dyDescent="0.25">
      <c r="A968" s="22">
        <v>956</v>
      </c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  <c r="AC968" s="94"/>
      <c r="AD968" s="94"/>
      <c r="AE968" s="94"/>
      <c r="AF968" s="94"/>
      <c r="AG968" s="94"/>
      <c r="AH968" s="94"/>
      <c r="AI968" s="94"/>
      <c r="AJ968" s="94"/>
      <c r="AK968" s="94"/>
      <c r="AL968" s="94"/>
      <c r="AM968" s="94"/>
      <c r="AN968" s="94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5"/>
    </row>
    <row r="969" spans="1:51" x14ac:dyDescent="0.25">
      <c r="A969" s="22">
        <v>957</v>
      </c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  <c r="AF969" s="94"/>
      <c r="AG969" s="94"/>
      <c r="AH969" s="94"/>
      <c r="AI969" s="94"/>
      <c r="AJ969" s="94"/>
      <c r="AK969" s="94"/>
      <c r="AL969" s="94"/>
      <c r="AM969" s="94"/>
      <c r="AN969" s="94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5"/>
    </row>
    <row r="970" spans="1:51" x14ac:dyDescent="0.25">
      <c r="A970" s="22">
        <v>958</v>
      </c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  <c r="AF970" s="94"/>
      <c r="AG970" s="94"/>
      <c r="AH970" s="94"/>
      <c r="AI970" s="94"/>
      <c r="AJ970" s="94"/>
      <c r="AK970" s="94"/>
      <c r="AL970" s="94"/>
      <c r="AM970" s="94"/>
      <c r="AN970" s="94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5"/>
    </row>
    <row r="971" spans="1:51" x14ac:dyDescent="0.25">
      <c r="A971" s="22">
        <v>959</v>
      </c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  <c r="AC971" s="94"/>
      <c r="AD971" s="94"/>
      <c r="AE971" s="94"/>
      <c r="AF971" s="94"/>
      <c r="AG971" s="94"/>
      <c r="AH971" s="94"/>
      <c r="AI971" s="94"/>
      <c r="AJ971" s="94"/>
      <c r="AK971" s="94"/>
      <c r="AL971" s="94"/>
      <c r="AM971" s="94"/>
      <c r="AN971" s="94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5"/>
    </row>
    <row r="972" spans="1:51" x14ac:dyDescent="0.25">
      <c r="A972" s="22">
        <v>960</v>
      </c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  <c r="AC972" s="94"/>
      <c r="AD972" s="94"/>
      <c r="AE972" s="94"/>
      <c r="AF972" s="94"/>
      <c r="AG972" s="94"/>
      <c r="AH972" s="94"/>
      <c r="AI972" s="94"/>
      <c r="AJ972" s="94"/>
      <c r="AK972" s="94"/>
      <c r="AL972" s="94"/>
      <c r="AM972" s="94"/>
      <c r="AN972" s="94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5"/>
    </row>
    <row r="973" spans="1:51" x14ac:dyDescent="0.25">
      <c r="A973" s="22">
        <v>961</v>
      </c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  <c r="AC973" s="94"/>
      <c r="AD973" s="94"/>
      <c r="AE973" s="94"/>
      <c r="AF973" s="94"/>
      <c r="AG973" s="94"/>
      <c r="AH973" s="94"/>
      <c r="AI973" s="94"/>
      <c r="AJ973" s="94"/>
      <c r="AK973" s="94"/>
      <c r="AL973" s="94"/>
      <c r="AM973" s="94"/>
      <c r="AN973" s="94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5"/>
    </row>
    <row r="974" spans="1:51" x14ac:dyDescent="0.25">
      <c r="A974" s="22">
        <v>962</v>
      </c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  <c r="AC974" s="94"/>
      <c r="AD974" s="94"/>
      <c r="AE974" s="94"/>
      <c r="AF974" s="94"/>
      <c r="AG974" s="94"/>
      <c r="AH974" s="94"/>
      <c r="AI974" s="94"/>
      <c r="AJ974" s="94"/>
      <c r="AK974" s="94"/>
      <c r="AL974" s="94"/>
      <c r="AM974" s="94"/>
      <c r="AN974" s="94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5"/>
    </row>
    <row r="975" spans="1:51" x14ac:dyDescent="0.25">
      <c r="A975" s="22">
        <v>963</v>
      </c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  <c r="AC975" s="94"/>
      <c r="AD975" s="94"/>
      <c r="AE975" s="94"/>
      <c r="AF975" s="94"/>
      <c r="AG975" s="94"/>
      <c r="AH975" s="94"/>
      <c r="AI975" s="94"/>
      <c r="AJ975" s="94"/>
      <c r="AK975" s="94"/>
      <c r="AL975" s="94"/>
      <c r="AM975" s="94"/>
      <c r="AN975" s="94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5"/>
    </row>
    <row r="976" spans="1:51" x14ac:dyDescent="0.25">
      <c r="A976" s="22">
        <v>964</v>
      </c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  <c r="AC976" s="94"/>
      <c r="AD976" s="94"/>
      <c r="AE976" s="94"/>
      <c r="AF976" s="94"/>
      <c r="AG976" s="94"/>
      <c r="AH976" s="94"/>
      <c r="AI976" s="94"/>
      <c r="AJ976" s="94"/>
      <c r="AK976" s="94"/>
      <c r="AL976" s="94"/>
      <c r="AM976" s="94"/>
      <c r="AN976" s="94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5"/>
    </row>
    <row r="977" spans="1:51" x14ac:dyDescent="0.25">
      <c r="A977" s="22">
        <v>965</v>
      </c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  <c r="AC977" s="94"/>
      <c r="AD977" s="94"/>
      <c r="AE977" s="94"/>
      <c r="AF977" s="94"/>
      <c r="AG977" s="94"/>
      <c r="AH977" s="94"/>
      <c r="AI977" s="94"/>
      <c r="AJ977" s="94"/>
      <c r="AK977" s="94"/>
      <c r="AL977" s="94"/>
      <c r="AM977" s="94"/>
      <c r="AN977" s="94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5"/>
    </row>
    <row r="978" spans="1:51" x14ac:dyDescent="0.25">
      <c r="A978" s="22">
        <v>966</v>
      </c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  <c r="AC978" s="94"/>
      <c r="AD978" s="94"/>
      <c r="AE978" s="94"/>
      <c r="AF978" s="94"/>
      <c r="AG978" s="94"/>
      <c r="AH978" s="94"/>
      <c r="AI978" s="94"/>
      <c r="AJ978" s="94"/>
      <c r="AK978" s="94"/>
      <c r="AL978" s="94"/>
      <c r="AM978" s="94"/>
      <c r="AN978" s="94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5"/>
    </row>
    <row r="979" spans="1:51" x14ac:dyDescent="0.25">
      <c r="A979" s="22">
        <v>967</v>
      </c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  <c r="AC979" s="94"/>
      <c r="AD979" s="94"/>
      <c r="AE979" s="94"/>
      <c r="AF979" s="94"/>
      <c r="AG979" s="94"/>
      <c r="AH979" s="94"/>
      <c r="AI979" s="94"/>
      <c r="AJ979" s="94"/>
      <c r="AK979" s="94"/>
      <c r="AL979" s="94"/>
      <c r="AM979" s="94"/>
      <c r="AN979" s="94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5"/>
    </row>
    <row r="980" spans="1:51" x14ac:dyDescent="0.25">
      <c r="A980" s="22">
        <v>968</v>
      </c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  <c r="AC980" s="94"/>
      <c r="AD980" s="94"/>
      <c r="AE980" s="94"/>
      <c r="AF980" s="94"/>
      <c r="AG980" s="94"/>
      <c r="AH980" s="94"/>
      <c r="AI980" s="94"/>
      <c r="AJ980" s="94"/>
      <c r="AK980" s="94"/>
      <c r="AL980" s="94"/>
      <c r="AM980" s="94"/>
      <c r="AN980" s="94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5"/>
    </row>
    <row r="981" spans="1:51" x14ac:dyDescent="0.25">
      <c r="A981" s="22">
        <v>969</v>
      </c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  <c r="AC981" s="94"/>
      <c r="AD981" s="94"/>
      <c r="AE981" s="94"/>
      <c r="AF981" s="94"/>
      <c r="AG981" s="94"/>
      <c r="AH981" s="94"/>
      <c r="AI981" s="94"/>
      <c r="AJ981" s="94"/>
      <c r="AK981" s="94"/>
      <c r="AL981" s="94"/>
      <c r="AM981" s="94"/>
      <c r="AN981" s="94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5"/>
    </row>
    <row r="982" spans="1:51" x14ac:dyDescent="0.25">
      <c r="A982" s="22">
        <v>970</v>
      </c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  <c r="AF982" s="94"/>
      <c r="AG982" s="94"/>
      <c r="AH982" s="94"/>
      <c r="AI982" s="94"/>
      <c r="AJ982" s="94"/>
      <c r="AK982" s="94"/>
      <c r="AL982" s="94"/>
      <c r="AM982" s="94"/>
      <c r="AN982" s="94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5"/>
    </row>
    <row r="983" spans="1:51" x14ac:dyDescent="0.25">
      <c r="A983" s="22">
        <v>971</v>
      </c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  <c r="AF983" s="94"/>
      <c r="AG983" s="94"/>
      <c r="AH983" s="94"/>
      <c r="AI983" s="94"/>
      <c r="AJ983" s="94"/>
      <c r="AK983" s="94"/>
      <c r="AL983" s="94"/>
      <c r="AM983" s="94"/>
      <c r="AN983" s="94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5"/>
    </row>
    <row r="984" spans="1:51" x14ac:dyDescent="0.25">
      <c r="A984" s="22">
        <v>972</v>
      </c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  <c r="AF984" s="94"/>
      <c r="AG984" s="94"/>
      <c r="AH984" s="94"/>
      <c r="AI984" s="94"/>
      <c r="AJ984" s="94"/>
      <c r="AK984" s="94"/>
      <c r="AL984" s="94"/>
      <c r="AM984" s="94"/>
      <c r="AN984" s="94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5"/>
    </row>
    <row r="985" spans="1:51" x14ac:dyDescent="0.25">
      <c r="A985" s="22">
        <v>973</v>
      </c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  <c r="AC985" s="94"/>
      <c r="AD985" s="94"/>
      <c r="AE985" s="94"/>
      <c r="AF985" s="94"/>
      <c r="AG985" s="94"/>
      <c r="AH985" s="94"/>
      <c r="AI985" s="94"/>
      <c r="AJ985" s="94"/>
      <c r="AK985" s="94"/>
      <c r="AL985" s="94"/>
      <c r="AM985" s="94"/>
      <c r="AN985" s="94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5"/>
    </row>
    <row r="986" spans="1:51" x14ac:dyDescent="0.25">
      <c r="A986" s="22">
        <v>974</v>
      </c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  <c r="AC986" s="94"/>
      <c r="AD986" s="94"/>
      <c r="AE986" s="94"/>
      <c r="AF986" s="94"/>
      <c r="AG986" s="94"/>
      <c r="AH986" s="94"/>
      <c r="AI986" s="94"/>
      <c r="AJ986" s="94"/>
      <c r="AK986" s="94"/>
      <c r="AL986" s="94"/>
      <c r="AM986" s="94"/>
      <c r="AN986" s="94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5"/>
    </row>
    <row r="987" spans="1:51" x14ac:dyDescent="0.25">
      <c r="A987" s="22">
        <v>975</v>
      </c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  <c r="AC987" s="94"/>
      <c r="AD987" s="94"/>
      <c r="AE987" s="94"/>
      <c r="AF987" s="94"/>
      <c r="AG987" s="94"/>
      <c r="AH987" s="94"/>
      <c r="AI987" s="94"/>
      <c r="AJ987" s="94"/>
      <c r="AK987" s="94"/>
      <c r="AL987" s="94"/>
      <c r="AM987" s="94"/>
      <c r="AN987" s="94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5"/>
    </row>
    <row r="988" spans="1:51" x14ac:dyDescent="0.25">
      <c r="A988" s="22">
        <v>976</v>
      </c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  <c r="AC988" s="94"/>
      <c r="AD988" s="94"/>
      <c r="AE988" s="94"/>
      <c r="AF988" s="94"/>
      <c r="AG988" s="94"/>
      <c r="AH988" s="94"/>
      <c r="AI988" s="94"/>
      <c r="AJ988" s="94"/>
      <c r="AK988" s="94"/>
      <c r="AL988" s="94"/>
      <c r="AM988" s="94"/>
      <c r="AN988" s="94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5"/>
    </row>
    <row r="989" spans="1:51" x14ac:dyDescent="0.25">
      <c r="A989" s="22">
        <v>977</v>
      </c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  <c r="AC989" s="94"/>
      <c r="AD989" s="94"/>
      <c r="AE989" s="94"/>
      <c r="AF989" s="94"/>
      <c r="AG989" s="94"/>
      <c r="AH989" s="94"/>
      <c r="AI989" s="94"/>
      <c r="AJ989" s="94"/>
      <c r="AK989" s="94"/>
      <c r="AL989" s="94"/>
      <c r="AM989" s="94"/>
      <c r="AN989" s="94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5"/>
    </row>
    <row r="990" spans="1:51" x14ac:dyDescent="0.25">
      <c r="A990" s="22">
        <v>978</v>
      </c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  <c r="AC990" s="94"/>
      <c r="AD990" s="94"/>
      <c r="AE990" s="94"/>
      <c r="AF990" s="94"/>
      <c r="AG990" s="94"/>
      <c r="AH990" s="94"/>
      <c r="AI990" s="94"/>
      <c r="AJ990" s="94"/>
      <c r="AK990" s="94"/>
      <c r="AL990" s="94"/>
      <c r="AM990" s="94"/>
      <c r="AN990" s="94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5"/>
    </row>
    <row r="991" spans="1:51" x14ac:dyDescent="0.25">
      <c r="A991" s="22">
        <v>979</v>
      </c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  <c r="AC991" s="94"/>
      <c r="AD991" s="94"/>
      <c r="AE991" s="94"/>
      <c r="AF991" s="94"/>
      <c r="AG991" s="94"/>
      <c r="AH991" s="94"/>
      <c r="AI991" s="94"/>
      <c r="AJ991" s="94"/>
      <c r="AK991" s="94"/>
      <c r="AL991" s="94"/>
      <c r="AM991" s="94"/>
      <c r="AN991" s="94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5"/>
    </row>
    <row r="992" spans="1:51" x14ac:dyDescent="0.25">
      <c r="A992" s="22">
        <v>980</v>
      </c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  <c r="AC992" s="94"/>
      <c r="AD992" s="94"/>
      <c r="AE992" s="94"/>
      <c r="AF992" s="94"/>
      <c r="AG992" s="94"/>
      <c r="AH992" s="94"/>
      <c r="AI992" s="94"/>
      <c r="AJ992" s="94"/>
      <c r="AK992" s="94"/>
      <c r="AL992" s="94"/>
      <c r="AM992" s="94"/>
      <c r="AN992" s="94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5"/>
    </row>
    <row r="993" spans="1:51" x14ac:dyDescent="0.25">
      <c r="A993" s="22">
        <v>981</v>
      </c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  <c r="AC993" s="94"/>
      <c r="AD993" s="94"/>
      <c r="AE993" s="94"/>
      <c r="AF993" s="94"/>
      <c r="AG993" s="94"/>
      <c r="AH993" s="94"/>
      <c r="AI993" s="94"/>
      <c r="AJ993" s="94"/>
      <c r="AK993" s="94"/>
      <c r="AL993" s="94"/>
      <c r="AM993" s="94"/>
      <c r="AN993" s="94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5"/>
    </row>
    <row r="994" spans="1:51" x14ac:dyDescent="0.25">
      <c r="A994" s="22">
        <v>982</v>
      </c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  <c r="AF994" s="94"/>
      <c r="AG994" s="94"/>
      <c r="AH994" s="94"/>
      <c r="AI994" s="94"/>
      <c r="AJ994" s="94"/>
      <c r="AK994" s="94"/>
      <c r="AL994" s="94"/>
      <c r="AM994" s="94"/>
      <c r="AN994" s="94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5"/>
    </row>
    <row r="995" spans="1:51" x14ac:dyDescent="0.25">
      <c r="A995" s="22">
        <v>983</v>
      </c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  <c r="AC995" s="94"/>
      <c r="AD995" s="94"/>
      <c r="AE995" s="94"/>
      <c r="AF995" s="94"/>
      <c r="AG995" s="94"/>
      <c r="AH995" s="94"/>
      <c r="AI995" s="94"/>
      <c r="AJ995" s="94"/>
      <c r="AK995" s="94"/>
      <c r="AL995" s="94"/>
      <c r="AM995" s="94"/>
      <c r="AN995" s="94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5"/>
    </row>
    <row r="996" spans="1:51" x14ac:dyDescent="0.25">
      <c r="A996" s="22">
        <v>984</v>
      </c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  <c r="AC996" s="94"/>
      <c r="AD996" s="94"/>
      <c r="AE996" s="94"/>
      <c r="AF996" s="94"/>
      <c r="AG996" s="94"/>
      <c r="AH996" s="94"/>
      <c r="AI996" s="94"/>
      <c r="AJ996" s="94"/>
      <c r="AK996" s="94"/>
      <c r="AL996" s="94"/>
      <c r="AM996" s="94"/>
      <c r="AN996" s="94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5"/>
    </row>
    <row r="997" spans="1:51" x14ac:dyDescent="0.25">
      <c r="A997" s="22">
        <v>985</v>
      </c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  <c r="AC997" s="94"/>
      <c r="AD997" s="94"/>
      <c r="AE997" s="94"/>
      <c r="AF997" s="94"/>
      <c r="AG997" s="94"/>
      <c r="AH997" s="94"/>
      <c r="AI997" s="94"/>
      <c r="AJ997" s="94"/>
      <c r="AK997" s="94"/>
      <c r="AL997" s="94"/>
      <c r="AM997" s="94"/>
      <c r="AN997" s="94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5"/>
    </row>
    <row r="998" spans="1:51" x14ac:dyDescent="0.25">
      <c r="A998" s="22">
        <v>986</v>
      </c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  <c r="AC998" s="94"/>
      <c r="AD998" s="94"/>
      <c r="AE998" s="94"/>
      <c r="AF998" s="94"/>
      <c r="AG998" s="94"/>
      <c r="AH998" s="94"/>
      <c r="AI998" s="94"/>
      <c r="AJ998" s="94"/>
      <c r="AK998" s="94"/>
      <c r="AL998" s="94"/>
      <c r="AM998" s="94"/>
      <c r="AN998" s="94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5"/>
    </row>
    <row r="999" spans="1:51" x14ac:dyDescent="0.25">
      <c r="A999" s="22">
        <v>987</v>
      </c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  <c r="AC999" s="94"/>
      <c r="AD999" s="94"/>
      <c r="AE999" s="94"/>
      <c r="AF999" s="94"/>
      <c r="AG999" s="94"/>
      <c r="AH999" s="94"/>
      <c r="AI999" s="94"/>
      <c r="AJ999" s="94"/>
      <c r="AK999" s="94"/>
      <c r="AL999" s="94"/>
      <c r="AM999" s="94"/>
      <c r="AN999" s="94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5"/>
    </row>
    <row r="1000" spans="1:51" x14ac:dyDescent="0.25">
      <c r="A1000" s="22">
        <v>988</v>
      </c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  <c r="AF1000" s="94"/>
      <c r="AG1000" s="94"/>
      <c r="AH1000" s="94"/>
      <c r="AI1000" s="94"/>
      <c r="AJ1000" s="94"/>
      <c r="AK1000" s="94"/>
      <c r="AL1000" s="94"/>
      <c r="AM1000" s="94"/>
      <c r="AN1000" s="94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5"/>
    </row>
    <row r="1001" spans="1:51" x14ac:dyDescent="0.25">
      <c r="A1001" s="22">
        <v>989</v>
      </c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4"/>
      <c r="AC1001" s="94"/>
      <c r="AD1001" s="94"/>
      <c r="AE1001" s="94"/>
      <c r="AF1001" s="94"/>
      <c r="AG1001" s="94"/>
      <c r="AH1001" s="94"/>
      <c r="AI1001" s="94"/>
      <c r="AJ1001" s="94"/>
      <c r="AK1001" s="94"/>
      <c r="AL1001" s="94"/>
      <c r="AM1001" s="94"/>
      <c r="AN1001" s="94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5"/>
    </row>
    <row r="1002" spans="1:51" x14ac:dyDescent="0.25">
      <c r="A1002" s="22">
        <v>990</v>
      </c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4"/>
      <c r="AC1002" s="94"/>
      <c r="AD1002" s="94"/>
      <c r="AE1002" s="94"/>
      <c r="AF1002" s="94"/>
      <c r="AG1002" s="94"/>
      <c r="AH1002" s="94"/>
      <c r="AI1002" s="94"/>
      <c r="AJ1002" s="94"/>
      <c r="AK1002" s="94"/>
      <c r="AL1002" s="94"/>
      <c r="AM1002" s="94"/>
      <c r="AN1002" s="94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5"/>
    </row>
    <row r="1003" spans="1:51" x14ac:dyDescent="0.25">
      <c r="A1003" s="22">
        <v>991</v>
      </c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4"/>
      <c r="AC1003" s="94"/>
      <c r="AD1003" s="94"/>
      <c r="AE1003" s="94"/>
      <c r="AF1003" s="94"/>
      <c r="AG1003" s="94"/>
      <c r="AH1003" s="94"/>
      <c r="AI1003" s="94"/>
      <c r="AJ1003" s="94"/>
      <c r="AK1003" s="94"/>
      <c r="AL1003" s="94"/>
      <c r="AM1003" s="94"/>
      <c r="AN1003" s="94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5"/>
    </row>
    <row r="1004" spans="1:51" x14ac:dyDescent="0.25">
      <c r="A1004" s="22">
        <v>992</v>
      </c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4"/>
      <c r="AC1004" s="94"/>
      <c r="AD1004" s="94"/>
      <c r="AE1004" s="94"/>
      <c r="AF1004" s="94"/>
      <c r="AG1004" s="94"/>
      <c r="AH1004" s="94"/>
      <c r="AI1004" s="94"/>
      <c r="AJ1004" s="94"/>
      <c r="AK1004" s="94"/>
      <c r="AL1004" s="94"/>
      <c r="AM1004" s="94"/>
      <c r="AN1004" s="94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5"/>
    </row>
    <row r="1005" spans="1:51" x14ac:dyDescent="0.25">
      <c r="A1005" s="22">
        <v>993</v>
      </c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  <c r="S1005" s="94"/>
      <c r="T1005" s="94"/>
      <c r="U1005" s="94"/>
      <c r="V1005" s="94"/>
      <c r="W1005" s="94"/>
      <c r="X1005" s="94"/>
      <c r="Y1005" s="94"/>
      <c r="Z1005" s="94"/>
      <c r="AA1005" s="94"/>
      <c r="AB1005" s="94"/>
      <c r="AC1005" s="94"/>
      <c r="AD1005" s="94"/>
      <c r="AE1005" s="94"/>
      <c r="AF1005" s="94"/>
      <c r="AG1005" s="94"/>
      <c r="AH1005" s="94"/>
      <c r="AI1005" s="94"/>
      <c r="AJ1005" s="94"/>
      <c r="AK1005" s="94"/>
      <c r="AL1005" s="94"/>
      <c r="AM1005" s="94"/>
      <c r="AN1005" s="94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5"/>
    </row>
    <row r="1006" spans="1:51" x14ac:dyDescent="0.25">
      <c r="A1006" s="22">
        <v>994</v>
      </c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  <c r="S1006" s="94"/>
      <c r="T1006" s="94"/>
      <c r="U1006" s="94"/>
      <c r="V1006" s="94"/>
      <c r="W1006" s="94"/>
      <c r="X1006" s="94"/>
      <c r="Y1006" s="94"/>
      <c r="Z1006" s="94"/>
      <c r="AA1006" s="94"/>
      <c r="AB1006" s="94"/>
      <c r="AC1006" s="94"/>
      <c r="AD1006" s="94"/>
      <c r="AE1006" s="94"/>
      <c r="AF1006" s="94"/>
      <c r="AG1006" s="94"/>
      <c r="AH1006" s="94"/>
      <c r="AI1006" s="94"/>
      <c r="AJ1006" s="94"/>
      <c r="AK1006" s="94"/>
      <c r="AL1006" s="94"/>
      <c r="AM1006" s="94"/>
      <c r="AN1006" s="94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5"/>
    </row>
    <row r="1007" spans="1:51" x14ac:dyDescent="0.25">
      <c r="A1007" s="22">
        <v>995</v>
      </c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  <c r="S1007" s="94"/>
      <c r="T1007" s="94"/>
      <c r="U1007" s="94"/>
      <c r="V1007" s="94"/>
      <c r="W1007" s="94"/>
      <c r="X1007" s="94"/>
      <c r="Y1007" s="94"/>
      <c r="Z1007" s="94"/>
      <c r="AA1007" s="94"/>
      <c r="AB1007" s="94"/>
      <c r="AC1007" s="94"/>
      <c r="AD1007" s="94"/>
      <c r="AE1007" s="94"/>
      <c r="AF1007" s="94"/>
      <c r="AG1007" s="94"/>
      <c r="AH1007" s="94"/>
      <c r="AI1007" s="94"/>
      <c r="AJ1007" s="94"/>
      <c r="AK1007" s="94"/>
      <c r="AL1007" s="94"/>
      <c r="AM1007" s="94"/>
      <c r="AN1007" s="94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5"/>
    </row>
    <row r="1008" spans="1:51" x14ac:dyDescent="0.25">
      <c r="A1008" s="22">
        <v>996</v>
      </c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  <c r="S1008" s="94"/>
      <c r="T1008" s="94"/>
      <c r="U1008" s="94"/>
      <c r="V1008" s="94"/>
      <c r="W1008" s="94"/>
      <c r="X1008" s="94"/>
      <c r="Y1008" s="94"/>
      <c r="Z1008" s="94"/>
      <c r="AA1008" s="94"/>
      <c r="AB1008" s="94"/>
      <c r="AC1008" s="94"/>
      <c r="AD1008" s="94"/>
      <c r="AE1008" s="94"/>
      <c r="AF1008" s="94"/>
      <c r="AG1008" s="94"/>
      <c r="AH1008" s="94"/>
      <c r="AI1008" s="94"/>
      <c r="AJ1008" s="94"/>
      <c r="AK1008" s="94"/>
      <c r="AL1008" s="94"/>
      <c r="AM1008" s="94"/>
      <c r="AN1008" s="94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5"/>
    </row>
    <row r="1009" spans="1:51" x14ac:dyDescent="0.25">
      <c r="A1009" s="22">
        <v>997</v>
      </c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  <c r="Z1009" s="94"/>
      <c r="AA1009" s="94"/>
      <c r="AB1009" s="94"/>
      <c r="AC1009" s="94"/>
      <c r="AD1009" s="94"/>
      <c r="AE1009" s="94"/>
      <c r="AF1009" s="94"/>
      <c r="AG1009" s="94"/>
      <c r="AH1009" s="94"/>
      <c r="AI1009" s="94"/>
      <c r="AJ1009" s="94"/>
      <c r="AK1009" s="94"/>
      <c r="AL1009" s="94"/>
      <c r="AM1009" s="94"/>
      <c r="AN1009" s="94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5"/>
    </row>
    <row r="1010" spans="1:51" x14ac:dyDescent="0.25">
      <c r="A1010" s="22">
        <v>998</v>
      </c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  <c r="S1010" s="94"/>
      <c r="T1010" s="94"/>
      <c r="U1010" s="94"/>
      <c r="V1010" s="94"/>
      <c r="W1010" s="94"/>
      <c r="X1010" s="94"/>
      <c r="Y1010" s="94"/>
      <c r="Z1010" s="94"/>
      <c r="AA1010" s="94"/>
      <c r="AB1010" s="94"/>
      <c r="AC1010" s="94"/>
      <c r="AD1010" s="94"/>
      <c r="AE1010" s="94"/>
      <c r="AF1010" s="94"/>
      <c r="AG1010" s="94"/>
      <c r="AH1010" s="94"/>
      <c r="AI1010" s="94"/>
      <c r="AJ1010" s="94"/>
      <c r="AK1010" s="94"/>
      <c r="AL1010" s="94"/>
      <c r="AM1010" s="94"/>
      <c r="AN1010" s="94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5"/>
    </row>
    <row r="1011" spans="1:51" x14ac:dyDescent="0.25">
      <c r="A1011" s="22">
        <v>999</v>
      </c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  <c r="S1011" s="94"/>
      <c r="T1011" s="94"/>
      <c r="U1011" s="94"/>
      <c r="V1011" s="94"/>
      <c r="W1011" s="94"/>
      <c r="X1011" s="94"/>
      <c r="Y1011" s="94"/>
      <c r="Z1011" s="94"/>
      <c r="AA1011" s="94"/>
      <c r="AB1011" s="94"/>
      <c r="AC1011" s="94"/>
      <c r="AD1011" s="94"/>
      <c r="AE1011" s="94"/>
      <c r="AF1011" s="94"/>
      <c r="AG1011" s="94"/>
      <c r="AH1011" s="94"/>
      <c r="AI1011" s="94"/>
      <c r="AJ1011" s="94"/>
      <c r="AK1011" s="94"/>
      <c r="AL1011" s="94"/>
      <c r="AM1011" s="94"/>
      <c r="AN1011" s="94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5"/>
    </row>
    <row r="1012" spans="1:51" ht="15.75" thickBot="1" x14ac:dyDescent="0.3">
      <c r="A1012" s="23">
        <v>1000</v>
      </c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  <c r="Z1012" s="96"/>
      <c r="AA1012" s="96"/>
      <c r="AB1012" s="96"/>
      <c r="AC1012" s="96"/>
      <c r="AD1012" s="96"/>
      <c r="AE1012" s="96"/>
      <c r="AF1012" s="96"/>
      <c r="AG1012" s="96"/>
      <c r="AH1012" s="96"/>
      <c r="AI1012" s="96"/>
      <c r="AJ1012" s="96"/>
      <c r="AK1012" s="96"/>
      <c r="AL1012" s="96"/>
      <c r="AM1012" s="96"/>
      <c r="AN1012" s="96"/>
      <c r="AO1012" s="96"/>
      <c r="AP1012" s="96"/>
      <c r="AQ1012" s="96"/>
      <c r="AR1012" s="96"/>
      <c r="AS1012" s="96"/>
      <c r="AT1012" s="96"/>
      <c r="AU1012" s="96"/>
      <c r="AV1012" s="96"/>
      <c r="AW1012" s="96"/>
      <c r="AX1012" s="96"/>
      <c r="AY1012" s="97"/>
    </row>
    <row r="1013" spans="1:51" s="3" customFormat="1" x14ac:dyDescent="0.25"/>
    <row r="1014" spans="1:51" s="3" customFormat="1" x14ac:dyDescent="0.25">
      <c r="B1014" s="30" t="s">
        <v>7</v>
      </c>
    </row>
    <row r="1015" spans="1:51" s="3" customFormat="1" x14ac:dyDescent="0.25">
      <c r="B1015" s="30" t="s">
        <v>17</v>
      </c>
    </row>
    <row r="1016" spans="1:51" s="3" customFormat="1" x14ac:dyDescent="0.25"/>
    <row r="1017" spans="1:51" s="3" customFormat="1" x14ac:dyDescent="0.25"/>
    <row r="1018" spans="1:51" s="3" customFormat="1" x14ac:dyDescent="0.25"/>
    <row r="1019" spans="1:51" s="3" customFormat="1" x14ac:dyDescent="0.25"/>
    <row r="1020" spans="1:51" s="3" customFormat="1" x14ac:dyDescent="0.25"/>
    <row r="1021" spans="1:51" s="3" customFormat="1" x14ac:dyDescent="0.25"/>
    <row r="1022" spans="1:51" s="3" customFormat="1" x14ac:dyDescent="0.25"/>
    <row r="1023" spans="1:51" s="3" customFormat="1" x14ac:dyDescent="0.25"/>
    <row r="1024" spans="1:51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</sheetData>
  <autoFilter ref="B12:AY1012" xr:uid="{C4615CC3-7C57-483F-9DC5-8CE5F575D2FB}"/>
  <mergeCells count="2">
    <mergeCell ref="B2:J2"/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A1179"/>
  <sheetViews>
    <sheetView workbookViewId="0">
      <selection activeCell="E2" sqref="E2"/>
    </sheetView>
  </sheetViews>
  <sheetFormatPr defaultRowHeight="15" x14ac:dyDescent="0.25"/>
  <cols>
    <col min="1" max="1" width="1.42578125" customWidth="1"/>
    <col min="2" max="2" width="18.140625" style="5" customWidth="1"/>
    <col min="3" max="42" width="12.42578125" style="5" customWidth="1"/>
    <col min="43" max="43" width="12.42578125" style="116" customWidth="1"/>
    <col min="44" max="52" width="12.42578125" style="5" customWidth="1"/>
  </cols>
  <sheetData>
    <row r="2" spans="2:53" ht="15.75" x14ac:dyDescent="0.25">
      <c r="C2" s="88" t="s">
        <v>43</v>
      </c>
      <c r="D2" s="124"/>
      <c r="E2" s="124"/>
      <c r="F2" s="124"/>
      <c r="G2" s="124"/>
      <c r="H2" s="124"/>
      <c r="I2" s="124"/>
      <c r="J2" s="124"/>
      <c r="K2" s="124"/>
    </row>
    <row r="3" spans="2:53" ht="15.75" x14ac:dyDescent="0.25">
      <c r="C3" s="88"/>
      <c r="D3" s="124"/>
      <c r="E3" s="124"/>
      <c r="F3" s="124"/>
      <c r="G3" s="124"/>
      <c r="H3" s="124"/>
      <c r="I3" s="124"/>
      <c r="J3" s="124"/>
      <c r="K3" s="124"/>
    </row>
    <row r="4" spans="2:53" ht="15.75" x14ac:dyDescent="0.25">
      <c r="C4" s="88" t="s">
        <v>45</v>
      </c>
      <c r="D4" s="124"/>
      <c r="E4" s="124"/>
      <c r="F4" s="124"/>
      <c r="G4" s="124"/>
      <c r="H4" s="124"/>
      <c r="I4" s="124"/>
      <c r="J4" s="124"/>
      <c r="K4" s="124"/>
    </row>
    <row r="5" spans="2:53" ht="15.75" thickBot="1" x14ac:dyDescent="0.3"/>
    <row r="6" spans="2:53" s="105" customFormat="1" ht="30" customHeight="1" thickBot="1" x14ac:dyDescent="0.3">
      <c r="B6" s="107"/>
      <c r="C6" s="175" t="str">
        <f>+'Data entry'!B12</f>
        <v>Income</v>
      </c>
      <c r="D6" s="176" t="str">
        <f>+'Data entry'!C12</f>
        <v>Age</v>
      </c>
      <c r="E6" s="176" t="str">
        <f>+'Data entry'!D12</f>
        <v>Location</v>
      </c>
      <c r="F6" s="176" t="str">
        <f>+'Data entry'!E12</f>
        <v>Education</v>
      </c>
      <c r="G6" s="176" t="str">
        <f>+'Data entry'!F12</f>
        <v>Loyalty</v>
      </c>
      <c r="H6" s="176" t="str">
        <f>+'Data entry'!G12</f>
        <v>Awareness</v>
      </c>
      <c r="I6" s="176" t="str">
        <f>+'Data entry'!H12</f>
        <v>Value</v>
      </c>
      <c r="J6" s="176" t="str">
        <f>+'Data entry'!I12</f>
        <v>Media</v>
      </c>
      <c r="K6" s="176" t="str">
        <f>+'Data entry'!J12</f>
        <v>Channels</v>
      </c>
      <c r="L6" s="176" t="str">
        <f>+'Data entry'!K12</f>
        <v>Lifestyle</v>
      </c>
      <c r="M6" s="176">
        <f>+'Data entry'!L12</f>
        <v>0</v>
      </c>
      <c r="N6" s="176">
        <f>+'Data entry'!M12</f>
        <v>0</v>
      </c>
      <c r="O6" s="176">
        <f>+'Data entry'!N12</f>
        <v>0</v>
      </c>
      <c r="P6" s="176">
        <f>+'Data entry'!O12</f>
        <v>0</v>
      </c>
      <c r="Q6" s="176">
        <f>+'Data entry'!P12</f>
        <v>0</v>
      </c>
      <c r="R6" s="176">
        <f>+'Data entry'!Q12</f>
        <v>0</v>
      </c>
      <c r="S6" s="176">
        <f>+'Data entry'!R12</f>
        <v>0</v>
      </c>
      <c r="T6" s="176">
        <f>+'Data entry'!S12</f>
        <v>0</v>
      </c>
      <c r="U6" s="176">
        <f>+'Data entry'!T12</f>
        <v>0</v>
      </c>
      <c r="V6" s="176">
        <f>+'Data entry'!U12</f>
        <v>0</v>
      </c>
      <c r="W6" s="176">
        <f>+'Data entry'!V12</f>
        <v>0</v>
      </c>
      <c r="X6" s="176">
        <f>+'Data entry'!W12</f>
        <v>0</v>
      </c>
      <c r="Y6" s="176">
        <f>+'Data entry'!X12</f>
        <v>0</v>
      </c>
      <c r="Z6" s="176">
        <f>+'Data entry'!Y12</f>
        <v>0</v>
      </c>
      <c r="AA6" s="176">
        <f>+'Data entry'!Z12</f>
        <v>0</v>
      </c>
      <c r="AB6" s="176">
        <f>+'Data entry'!AA12</f>
        <v>0</v>
      </c>
      <c r="AC6" s="176">
        <f>+'Data entry'!AB12</f>
        <v>0</v>
      </c>
      <c r="AD6" s="176">
        <f>+'Data entry'!AC12</f>
        <v>0</v>
      </c>
      <c r="AE6" s="176">
        <f>+'Data entry'!AD12</f>
        <v>0</v>
      </c>
      <c r="AF6" s="176">
        <f>+'Data entry'!AE12</f>
        <v>0</v>
      </c>
      <c r="AG6" s="176">
        <f>+'Data entry'!AF12</f>
        <v>0</v>
      </c>
      <c r="AH6" s="176">
        <f>+'Data entry'!AG12</f>
        <v>0</v>
      </c>
      <c r="AI6" s="176">
        <f>+'Data entry'!AH12</f>
        <v>0</v>
      </c>
      <c r="AJ6" s="176">
        <f>+'Data entry'!AI12</f>
        <v>0</v>
      </c>
      <c r="AK6" s="176">
        <f>+'Data entry'!AJ12</f>
        <v>0</v>
      </c>
      <c r="AL6" s="176">
        <f>+'Data entry'!AK12</f>
        <v>0</v>
      </c>
      <c r="AM6" s="176">
        <f>+'Data entry'!AL12</f>
        <v>0</v>
      </c>
      <c r="AN6" s="176">
        <f>+'Data entry'!AM12</f>
        <v>0</v>
      </c>
      <c r="AO6" s="176">
        <f>+'Data entry'!AN12</f>
        <v>0</v>
      </c>
      <c r="AP6" s="176">
        <f>+'Data entry'!AO12</f>
        <v>0</v>
      </c>
      <c r="AQ6" s="90">
        <f>+'Data entry'!AP12</f>
        <v>0</v>
      </c>
      <c r="AR6" s="176">
        <f>+'Data entry'!AQ12</f>
        <v>0</v>
      </c>
      <c r="AS6" s="176">
        <f>+'Data entry'!AR12</f>
        <v>0</v>
      </c>
      <c r="AT6" s="176">
        <f>+'Data entry'!AS12</f>
        <v>0</v>
      </c>
      <c r="AU6" s="176">
        <f>+'Data entry'!AT12</f>
        <v>0</v>
      </c>
      <c r="AV6" s="176">
        <f>+'Data entry'!AU12</f>
        <v>0</v>
      </c>
      <c r="AW6" s="176">
        <f>+'Data entry'!AV12</f>
        <v>0</v>
      </c>
      <c r="AX6" s="176">
        <f>+'Data entry'!AW12</f>
        <v>0</v>
      </c>
      <c r="AY6" s="176">
        <f>+'Data entry'!AX12</f>
        <v>0</v>
      </c>
      <c r="AZ6" s="177">
        <f>+'Data entry'!AY12</f>
        <v>0</v>
      </c>
      <c r="BA6" s="106"/>
    </row>
    <row r="7" spans="2:53" ht="38.25" customHeight="1" x14ac:dyDescent="0.3">
      <c r="B7" s="108" t="s">
        <v>40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125"/>
      <c r="AR7" s="114"/>
      <c r="AS7" s="115"/>
      <c r="AT7" s="115"/>
      <c r="AU7" s="115"/>
      <c r="AV7" s="115"/>
      <c r="AW7" s="115"/>
      <c r="AX7" s="115"/>
      <c r="AY7" s="115"/>
      <c r="AZ7" s="115"/>
    </row>
    <row r="8" spans="2:53" x14ac:dyDescent="0.25">
      <c r="B8" s="17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125"/>
      <c r="AR8" s="114"/>
      <c r="AS8" s="115"/>
      <c r="AT8" s="115"/>
      <c r="AU8" s="115"/>
      <c r="AV8" s="115"/>
      <c r="AW8" s="115"/>
      <c r="AX8" s="115"/>
      <c r="AY8" s="115"/>
      <c r="AZ8" s="115"/>
    </row>
    <row r="9" spans="2:53" x14ac:dyDescent="0.25">
      <c r="B9" s="17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125"/>
      <c r="AR9" s="114"/>
      <c r="AS9" s="115"/>
      <c r="AT9" s="115"/>
      <c r="AU9" s="115"/>
      <c r="AV9" s="115"/>
      <c r="AW9" s="115"/>
      <c r="AX9" s="115"/>
      <c r="AY9" s="115"/>
      <c r="AZ9" s="115"/>
    </row>
    <row r="10" spans="2:53" x14ac:dyDescent="0.25">
      <c r="B10" s="17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125"/>
      <c r="AR10" s="114"/>
      <c r="AS10" s="115"/>
      <c r="AT10" s="115"/>
      <c r="AU10" s="115"/>
      <c r="AV10" s="115"/>
      <c r="AW10" s="115"/>
      <c r="AX10" s="115"/>
      <c r="AY10" s="115"/>
      <c r="AZ10" s="115"/>
    </row>
    <row r="11" spans="2:53" x14ac:dyDescent="0.25">
      <c r="B11" s="17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125"/>
      <c r="AR11" s="114"/>
      <c r="AS11" s="115"/>
      <c r="AT11" s="115"/>
      <c r="AU11" s="115"/>
      <c r="AV11" s="115"/>
      <c r="AW11" s="115"/>
      <c r="AX11" s="115"/>
      <c r="AY11" s="115"/>
      <c r="AZ11" s="115"/>
    </row>
    <row r="12" spans="2:53" x14ac:dyDescent="0.25">
      <c r="B12" s="17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125"/>
      <c r="AR12" s="114"/>
      <c r="AS12" s="115"/>
      <c r="AT12" s="115"/>
      <c r="AU12" s="115"/>
      <c r="AV12" s="115"/>
      <c r="AW12" s="115"/>
      <c r="AX12" s="115"/>
      <c r="AY12" s="115"/>
      <c r="AZ12" s="115"/>
    </row>
    <row r="13" spans="2:53" x14ac:dyDescent="0.25">
      <c r="B13" s="17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125"/>
      <c r="AR13" s="114"/>
      <c r="AS13" s="115"/>
      <c r="AT13" s="115"/>
      <c r="AU13" s="115"/>
      <c r="AV13" s="115"/>
      <c r="AW13" s="115"/>
      <c r="AX13" s="115"/>
      <c r="AY13" s="115"/>
      <c r="AZ13" s="115"/>
    </row>
    <row r="14" spans="2:53" x14ac:dyDescent="0.25">
      <c r="B14" s="17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125"/>
      <c r="AR14" s="114"/>
      <c r="AS14" s="115"/>
      <c r="AT14" s="115"/>
      <c r="AU14" s="115"/>
      <c r="AV14" s="115"/>
      <c r="AW14" s="115"/>
      <c r="AX14" s="115"/>
      <c r="AY14" s="115"/>
      <c r="AZ14" s="115"/>
    </row>
    <row r="15" spans="2:53" x14ac:dyDescent="0.25">
      <c r="B15" s="17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125"/>
      <c r="AR15" s="114"/>
      <c r="AS15" s="115"/>
      <c r="AT15" s="115"/>
      <c r="AU15" s="115"/>
      <c r="AV15" s="115"/>
      <c r="AW15" s="115"/>
      <c r="AX15" s="115"/>
      <c r="AY15" s="115"/>
      <c r="AZ15" s="115"/>
    </row>
    <row r="16" spans="2:53" x14ac:dyDescent="0.25">
      <c r="B16" s="17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125"/>
      <c r="AR16" s="114"/>
      <c r="AS16" s="115"/>
      <c r="AT16" s="115"/>
      <c r="AU16" s="115"/>
      <c r="AV16" s="115"/>
      <c r="AW16" s="115"/>
      <c r="AX16" s="115"/>
      <c r="AY16" s="115"/>
      <c r="AZ16" s="115"/>
    </row>
    <row r="17" spans="2:52" x14ac:dyDescent="0.25">
      <c r="B17" s="17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125"/>
      <c r="AR17" s="114"/>
      <c r="AS17" s="115"/>
      <c r="AT17" s="115"/>
      <c r="AU17" s="115"/>
      <c r="AV17" s="115"/>
      <c r="AW17" s="115"/>
      <c r="AX17" s="115"/>
      <c r="AY17" s="115"/>
      <c r="AZ17" s="115"/>
    </row>
    <row r="18" spans="2:52" x14ac:dyDescent="0.25">
      <c r="B18" s="17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125"/>
      <c r="AR18" s="114"/>
      <c r="AS18" s="115"/>
      <c r="AT18" s="115"/>
      <c r="AU18" s="115"/>
      <c r="AV18" s="115"/>
      <c r="AW18" s="115"/>
      <c r="AX18" s="115"/>
      <c r="AY18" s="115"/>
      <c r="AZ18" s="115"/>
    </row>
    <row r="19" spans="2:52" x14ac:dyDescent="0.25">
      <c r="B19" s="17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125"/>
      <c r="AR19" s="114"/>
      <c r="AS19" s="115"/>
      <c r="AT19" s="115"/>
      <c r="AU19" s="115"/>
      <c r="AV19" s="115"/>
      <c r="AW19" s="115"/>
      <c r="AX19" s="115"/>
      <c r="AY19" s="115"/>
      <c r="AZ19" s="115"/>
    </row>
    <row r="20" spans="2:52" x14ac:dyDescent="0.25">
      <c r="B20" s="17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125"/>
      <c r="AR20" s="114"/>
      <c r="AS20" s="115"/>
      <c r="AT20" s="115"/>
      <c r="AU20" s="115"/>
      <c r="AV20" s="115"/>
      <c r="AW20" s="115"/>
      <c r="AX20" s="115"/>
      <c r="AY20" s="115"/>
      <c r="AZ20" s="115"/>
    </row>
    <row r="21" spans="2:52" x14ac:dyDescent="0.25">
      <c r="B21" s="17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125"/>
      <c r="AR21" s="114"/>
      <c r="AS21" s="115"/>
      <c r="AT21" s="115"/>
      <c r="AU21" s="115"/>
      <c r="AV21" s="115"/>
      <c r="AW21" s="115"/>
      <c r="AX21" s="115"/>
      <c r="AY21" s="115"/>
      <c r="AZ21" s="115"/>
    </row>
    <row r="22" spans="2:52" x14ac:dyDescent="0.25">
      <c r="B22" s="17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125"/>
      <c r="AR22" s="114"/>
      <c r="AS22" s="115"/>
      <c r="AT22" s="115"/>
      <c r="AU22" s="115"/>
      <c r="AV22" s="115"/>
      <c r="AW22" s="115"/>
      <c r="AX22" s="115"/>
      <c r="AY22" s="115"/>
      <c r="AZ22" s="115"/>
    </row>
    <row r="23" spans="2:52" x14ac:dyDescent="0.25">
      <c r="B23" s="17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125"/>
      <c r="AR23" s="114"/>
      <c r="AS23" s="115"/>
      <c r="AT23" s="115"/>
      <c r="AU23" s="115"/>
      <c r="AV23" s="115"/>
      <c r="AW23" s="115"/>
      <c r="AX23" s="115"/>
      <c r="AY23" s="115"/>
      <c r="AZ23" s="115"/>
    </row>
    <row r="24" spans="2:52" x14ac:dyDescent="0.25">
      <c r="B24" s="17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125"/>
      <c r="AR24" s="114"/>
      <c r="AS24" s="115"/>
      <c r="AT24" s="115"/>
      <c r="AU24" s="115"/>
      <c r="AV24" s="115"/>
      <c r="AW24" s="115"/>
      <c r="AX24" s="115"/>
      <c r="AY24" s="115"/>
      <c r="AZ24" s="115"/>
    </row>
    <row r="25" spans="2:52" x14ac:dyDescent="0.25">
      <c r="B25" s="17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125"/>
      <c r="AR25" s="114"/>
      <c r="AS25" s="115"/>
      <c r="AT25" s="115"/>
      <c r="AU25" s="115"/>
      <c r="AV25" s="115"/>
      <c r="AW25" s="115"/>
      <c r="AX25" s="115"/>
      <c r="AY25" s="115"/>
      <c r="AZ25" s="115"/>
    </row>
    <row r="26" spans="2:52" x14ac:dyDescent="0.25">
      <c r="B26" s="17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125"/>
      <c r="AR26" s="114"/>
      <c r="AS26" s="115"/>
      <c r="AT26" s="115"/>
      <c r="AU26" s="115"/>
      <c r="AV26" s="115"/>
      <c r="AW26" s="115"/>
      <c r="AX26" s="115"/>
      <c r="AY26" s="115"/>
      <c r="AZ26" s="115"/>
    </row>
    <row r="27" spans="2:52" x14ac:dyDescent="0.25">
      <c r="B27" s="17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125"/>
      <c r="AR27" s="114"/>
      <c r="AS27" s="115"/>
      <c r="AT27" s="115"/>
      <c r="AU27" s="115"/>
      <c r="AV27" s="115"/>
      <c r="AW27" s="115"/>
      <c r="AX27" s="115"/>
      <c r="AY27" s="115"/>
      <c r="AZ27" s="115"/>
    </row>
    <row r="28" spans="2:52" x14ac:dyDescent="0.25">
      <c r="B28" s="17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125"/>
      <c r="AR28" s="114"/>
      <c r="AS28" s="115"/>
      <c r="AT28" s="115"/>
      <c r="AU28" s="115"/>
      <c r="AV28" s="115"/>
      <c r="AW28" s="115"/>
      <c r="AX28" s="115"/>
      <c r="AY28" s="115"/>
      <c r="AZ28" s="115"/>
    </row>
    <row r="29" spans="2:52" x14ac:dyDescent="0.25">
      <c r="B29" s="17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125"/>
      <c r="AR29" s="114"/>
      <c r="AS29" s="115"/>
      <c r="AT29" s="115"/>
      <c r="AU29" s="115"/>
      <c r="AV29" s="115"/>
      <c r="AW29" s="115"/>
      <c r="AX29" s="115"/>
      <c r="AY29" s="115"/>
      <c r="AZ29" s="115"/>
    </row>
    <row r="30" spans="2:52" x14ac:dyDescent="0.25">
      <c r="B30" s="17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125"/>
      <c r="AR30" s="114"/>
      <c r="AS30" s="115"/>
      <c r="AT30" s="115"/>
      <c r="AU30" s="115"/>
      <c r="AV30" s="115"/>
      <c r="AW30" s="115"/>
      <c r="AX30" s="115"/>
      <c r="AY30" s="115"/>
      <c r="AZ30" s="115"/>
    </row>
    <row r="31" spans="2:52" x14ac:dyDescent="0.25">
      <c r="B31" s="17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125"/>
      <c r="AR31" s="114"/>
      <c r="AS31" s="115"/>
      <c r="AT31" s="115"/>
      <c r="AU31" s="115"/>
      <c r="AV31" s="115"/>
      <c r="AW31" s="115"/>
      <c r="AX31" s="115"/>
      <c r="AY31" s="115"/>
      <c r="AZ31" s="115"/>
    </row>
    <row r="32" spans="2:52" x14ac:dyDescent="0.25">
      <c r="B32" s="17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125"/>
      <c r="AR32" s="114"/>
      <c r="AS32" s="115"/>
      <c r="AT32" s="115"/>
      <c r="AU32" s="115"/>
      <c r="AV32" s="115"/>
      <c r="AW32" s="115"/>
      <c r="AX32" s="115"/>
      <c r="AY32" s="115"/>
      <c r="AZ32" s="115"/>
    </row>
    <row r="33" spans="2:52" x14ac:dyDescent="0.25">
      <c r="B33" s="17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125"/>
      <c r="AR33" s="114"/>
      <c r="AS33" s="115"/>
      <c r="AT33" s="115"/>
      <c r="AU33" s="115"/>
      <c r="AV33" s="115"/>
      <c r="AW33" s="115"/>
      <c r="AX33" s="115"/>
      <c r="AY33" s="115"/>
      <c r="AZ33" s="115"/>
    </row>
    <row r="34" spans="2:52" x14ac:dyDescent="0.25">
      <c r="B34" s="17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125"/>
      <c r="AR34" s="114"/>
      <c r="AS34" s="115"/>
      <c r="AT34" s="115"/>
      <c r="AU34" s="115"/>
      <c r="AV34" s="115"/>
      <c r="AW34" s="115"/>
      <c r="AX34" s="115"/>
      <c r="AY34" s="115"/>
      <c r="AZ34" s="115"/>
    </row>
    <row r="35" spans="2:52" x14ac:dyDescent="0.25">
      <c r="B35" s="17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125"/>
      <c r="AR35" s="114"/>
      <c r="AS35" s="115"/>
      <c r="AT35" s="115"/>
      <c r="AU35" s="115"/>
      <c r="AV35" s="115"/>
      <c r="AW35" s="115"/>
      <c r="AX35" s="115"/>
      <c r="AY35" s="115"/>
      <c r="AZ35" s="115"/>
    </row>
    <row r="36" spans="2:52" x14ac:dyDescent="0.25">
      <c r="B36" s="17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125"/>
      <c r="AR36" s="114"/>
      <c r="AS36" s="115"/>
      <c r="AT36" s="115"/>
      <c r="AU36" s="115"/>
      <c r="AV36" s="115"/>
      <c r="AW36" s="115"/>
      <c r="AX36" s="115"/>
      <c r="AY36" s="115"/>
      <c r="AZ36" s="115"/>
    </row>
    <row r="37" spans="2:52" x14ac:dyDescent="0.25">
      <c r="B37" s="17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125"/>
      <c r="AR37" s="114"/>
      <c r="AS37" s="115"/>
      <c r="AT37" s="115"/>
      <c r="AU37" s="115"/>
      <c r="AV37" s="115"/>
      <c r="AW37" s="115"/>
      <c r="AX37" s="115"/>
      <c r="AY37" s="115"/>
      <c r="AZ37" s="115"/>
    </row>
    <row r="38" spans="2:52" x14ac:dyDescent="0.25">
      <c r="B38" s="17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125"/>
      <c r="AR38" s="114"/>
      <c r="AS38" s="115"/>
      <c r="AT38" s="115"/>
      <c r="AU38" s="115"/>
      <c r="AV38" s="115"/>
      <c r="AW38" s="115"/>
      <c r="AX38" s="115"/>
      <c r="AY38" s="115"/>
      <c r="AZ38" s="115"/>
    </row>
    <row r="39" spans="2:52" x14ac:dyDescent="0.25">
      <c r="B39" s="17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125"/>
      <c r="AR39" s="114"/>
      <c r="AS39" s="115"/>
      <c r="AT39" s="115"/>
      <c r="AU39" s="115"/>
      <c r="AV39" s="115"/>
      <c r="AW39" s="115"/>
      <c r="AX39" s="115"/>
      <c r="AY39" s="115"/>
      <c r="AZ39" s="115"/>
    </row>
    <row r="40" spans="2:52" x14ac:dyDescent="0.25">
      <c r="B40" s="17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125"/>
      <c r="AR40" s="114"/>
      <c r="AS40" s="115"/>
      <c r="AT40" s="115"/>
      <c r="AU40" s="115"/>
      <c r="AV40" s="115"/>
      <c r="AW40" s="115"/>
      <c r="AX40" s="115"/>
      <c r="AY40" s="115"/>
      <c r="AZ40" s="115"/>
    </row>
    <row r="41" spans="2:52" x14ac:dyDescent="0.25">
      <c r="B41" s="17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125"/>
      <c r="AR41" s="114"/>
      <c r="AS41" s="115"/>
      <c r="AT41" s="115"/>
      <c r="AU41" s="115"/>
      <c r="AV41" s="115"/>
      <c r="AW41" s="115"/>
      <c r="AX41" s="115"/>
      <c r="AY41" s="115"/>
      <c r="AZ41" s="115"/>
    </row>
    <row r="42" spans="2:52" x14ac:dyDescent="0.25">
      <c r="B42" s="17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125"/>
      <c r="AR42" s="114"/>
      <c r="AS42" s="115"/>
      <c r="AT42" s="115"/>
      <c r="AU42" s="115"/>
      <c r="AV42" s="115"/>
      <c r="AW42" s="115"/>
      <c r="AX42" s="115"/>
      <c r="AY42" s="115"/>
      <c r="AZ42" s="115"/>
    </row>
    <row r="43" spans="2:52" x14ac:dyDescent="0.25">
      <c r="B43" s="17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125"/>
      <c r="AR43" s="114"/>
      <c r="AS43" s="115"/>
      <c r="AT43" s="115"/>
      <c r="AU43" s="115"/>
      <c r="AV43" s="115"/>
      <c r="AW43" s="115"/>
      <c r="AX43" s="115"/>
      <c r="AY43" s="115"/>
      <c r="AZ43" s="115"/>
    </row>
    <row r="44" spans="2:52" x14ac:dyDescent="0.25">
      <c r="B44" s="17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125"/>
      <c r="AR44" s="114"/>
      <c r="AS44" s="115"/>
      <c r="AT44" s="115"/>
      <c r="AU44" s="115"/>
      <c r="AV44" s="115"/>
      <c r="AW44" s="115"/>
      <c r="AX44" s="115"/>
      <c r="AY44" s="115"/>
      <c r="AZ44" s="115"/>
    </row>
    <row r="45" spans="2:52" x14ac:dyDescent="0.25">
      <c r="B45" s="17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125"/>
      <c r="AR45" s="114"/>
      <c r="AS45" s="115"/>
      <c r="AT45" s="115"/>
      <c r="AU45" s="115"/>
      <c r="AV45" s="115"/>
      <c r="AW45" s="115"/>
      <c r="AX45" s="115"/>
      <c r="AY45" s="115"/>
      <c r="AZ45" s="115"/>
    </row>
    <row r="46" spans="2:52" x14ac:dyDescent="0.25">
      <c r="B46" s="17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125"/>
      <c r="AR46" s="114"/>
      <c r="AS46" s="115"/>
      <c r="AT46" s="115"/>
      <c r="AU46" s="115"/>
      <c r="AV46" s="115"/>
      <c r="AW46" s="115"/>
      <c r="AX46" s="115"/>
      <c r="AY46" s="115"/>
      <c r="AZ46" s="115"/>
    </row>
    <row r="47" spans="2:52" x14ac:dyDescent="0.25">
      <c r="B47" s="17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125"/>
      <c r="AR47" s="114"/>
      <c r="AS47" s="115"/>
      <c r="AT47" s="115"/>
      <c r="AU47" s="115"/>
      <c r="AV47" s="115"/>
      <c r="AW47" s="115"/>
      <c r="AX47" s="115"/>
      <c r="AY47" s="115"/>
      <c r="AZ47" s="115"/>
    </row>
    <row r="48" spans="2:52" x14ac:dyDescent="0.25">
      <c r="B48" s="17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125"/>
      <c r="AR48" s="114"/>
      <c r="AS48" s="115"/>
      <c r="AT48" s="115"/>
      <c r="AU48" s="115"/>
      <c r="AV48" s="115"/>
      <c r="AW48" s="115"/>
      <c r="AX48" s="115"/>
      <c r="AY48" s="115"/>
      <c r="AZ48" s="115"/>
    </row>
    <row r="49" spans="2:52" x14ac:dyDescent="0.25">
      <c r="B49" s="17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125"/>
      <c r="AR49" s="114"/>
      <c r="AS49" s="115"/>
      <c r="AT49" s="115"/>
      <c r="AU49" s="115"/>
      <c r="AV49" s="115"/>
      <c r="AW49" s="115"/>
      <c r="AX49" s="115"/>
      <c r="AY49" s="115"/>
      <c r="AZ49" s="115"/>
    </row>
    <row r="50" spans="2:52" x14ac:dyDescent="0.25">
      <c r="B50" s="17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125"/>
      <c r="AR50" s="114"/>
      <c r="AS50" s="115"/>
      <c r="AT50" s="115"/>
      <c r="AU50" s="115"/>
      <c r="AV50" s="115"/>
      <c r="AW50" s="115"/>
      <c r="AX50" s="115"/>
      <c r="AY50" s="115"/>
      <c r="AZ50" s="115"/>
    </row>
    <row r="51" spans="2:52" x14ac:dyDescent="0.25">
      <c r="B51" s="17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125"/>
      <c r="AR51" s="114"/>
      <c r="AS51" s="115"/>
      <c r="AT51" s="115"/>
      <c r="AU51" s="115"/>
      <c r="AV51" s="115"/>
      <c r="AW51" s="115"/>
      <c r="AX51" s="115"/>
      <c r="AY51" s="115"/>
      <c r="AZ51" s="115"/>
    </row>
    <row r="52" spans="2:52" x14ac:dyDescent="0.25">
      <c r="B52" s="17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125"/>
      <c r="AR52" s="114"/>
      <c r="AS52" s="115"/>
      <c r="AT52" s="115"/>
      <c r="AU52" s="115"/>
      <c r="AV52" s="115"/>
      <c r="AW52" s="115"/>
      <c r="AX52" s="115"/>
      <c r="AY52" s="115"/>
      <c r="AZ52" s="115"/>
    </row>
    <row r="53" spans="2:52" x14ac:dyDescent="0.25">
      <c r="B53" s="17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125"/>
      <c r="AR53" s="114"/>
      <c r="AS53" s="115"/>
      <c r="AT53" s="115"/>
      <c r="AU53" s="115"/>
      <c r="AV53" s="115"/>
      <c r="AW53" s="115"/>
      <c r="AX53" s="115"/>
      <c r="AY53" s="115"/>
      <c r="AZ53" s="115"/>
    </row>
    <row r="54" spans="2:52" x14ac:dyDescent="0.25">
      <c r="B54" s="17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125"/>
      <c r="AR54" s="114"/>
      <c r="AS54" s="115"/>
      <c r="AT54" s="115"/>
      <c r="AU54" s="115"/>
      <c r="AV54" s="115"/>
      <c r="AW54" s="115"/>
      <c r="AX54" s="115"/>
      <c r="AY54" s="115"/>
      <c r="AZ54" s="115"/>
    </row>
    <row r="55" spans="2:52" x14ac:dyDescent="0.25">
      <c r="B55" s="17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125"/>
      <c r="AR55" s="114"/>
      <c r="AS55" s="115"/>
      <c r="AT55" s="115"/>
      <c r="AU55" s="115"/>
      <c r="AV55" s="115"/>
      <c r="AW55" s="115"/>
      <c r="AX55" s="115"/>
      <c r="AY55" s="115"/>
      <c r="AZ55" s="115"/>
    </row>
    <row r="56" spans="2:52" x14ac:dyDescent="0.25">
      <c r="B56" s="17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125"/>
      <c r="AR56" s="114"/>
      <c r="AS56" s="115"/>
      <c r="AT56" s="115"/>
      <c r="AU56" s="115"/>
      <c r="AV56" s="115"/>
      <c r="AW56" s="115"/>
      <c r="AX56" s="115"/>
      <c r="AY56" s="115"/>
      <c r="AZ56" s="115"/>
    </row>
    <row r="57" spans="2:52" x14ac:dyDescent="0.25">
      <c r="B57" s="17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125"/>
      <c r="AR57" s="114"/>
      <c r="AS57" s="115"/>
      <c r="AT57" s="115"/>
      <c r="AU57" s="115"/>
      <c r="AV57" s="115"/>
      <c r="AW57" s="115"/>
      <c r="AX57" s="115"/>
      <c r="AY57" s="115"/>
      <c r="AZ57" s="115"/>
    </row>
    <row r="58" spans="2:52" x14ac:dyDescent="0.25">
      <c r="B58" s="17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125"/>
      <c r="AR58" s="114"/>
      <c r="AS58" s="115"/>
      <c r="AT58" s="115"/>
      <c r="AU58" s="115"/>
      <c r="AV58" s="115"/>
      <c r="AW58" s="115"/>
      <c r="AX58" s="115"/>
      <c r="AY58" s="115"/>
      <c r="AZ58" s="115"/>
    </row>
    <row r="59" spans="2:52" x14ac:dyDescent="0.25">
      <c r="B59" s="17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125"/>
      <c r="AR59" s="114"/>
      <c r="AS59" s="115"/>
      <c r="AT59" s="115"/>
      <c r="AU59" s="115"/>
      <c r="AV59" s="115"/>
      <c r="AW59" s="115"/>
      <c r="AX59" s="115"/>
      <c r="AY59" s="115"/>
      <c r="AZ59" s="115"/>
    </row>
    <row r="60" spans="2:52" x14ac:dyDescent="0.25">
      <c r="B60" s="17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125"/>
      <c r="AR60" s="114"/>
      <c r="AS60" s="115"/>
      <c r="AT60" s="115"/>
      <c r="AU60" s="115"/>
      <c r="AV60" s="115"/>
      <c r="AW60" s="115"/>
      <c r="AX60" s="115"/>
      <c r="AY60" s="115"/>
      <c r="AZ60" s="115"/>
    </row>
    <row r="61" spans="2:52" x14ac:dyDescent="0.25">
      <c r="B61" s="17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125"/>
      <c r="AR61" s="114"/>
      <c r="AS61" s="115"/>
      <c r="AT61" s="115"/>
      <c r="AU61" s="115"/>
      <c r="AV61" s="115"/>
      <c r="AW61" s="115"/>
      <c r="AX61" s="115"/>
      <c r="AY61" s="115"/>
      <c r="AZ61" s="115"/>
    </row>
    <row r="62" spans="2:52" x14ac:dyDescent="0.25">
      <c r="B62" s="17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125"/>
      <c r="AR62" s="114"/>
      <c r="AS62" s="115"/>
      <c r="AT62" s="115"/>
      <c r="AU62" s="115"/>
      <c r="AV62" s="115"/>
      <c r="AW62" s="115"/>
      <c r="AX62" s="115"/>
      <c r="AY62" s="115"/>
      <c r="AZ62" s="115"/>
    </row>
    <row r="63" spans="2:52" x14ac:dyDescent="0.25">
      <c r="B63" s="17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125"/>
      <c r="AR63" s="114"/>
      <c r="AS63" s="115"/>
      <c r="AT63" s="115"/>
      <c r="AU63" s="115"/>
      <c r="AV63" s="115"/>
      <c r="AW63" s="115"/>
      <c r="AX63" s="115"/>
      <c r="AY63" s="115"/>
      <c r="AZ63" s="115"/>
    </row>
    <row r="64" spans="2:52" x14ac:dyDescent="0.25">
      <c r="B64" s="17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125"/>
      <c r="AR64" s="114"/>
      <c r="AS64" s="115"/>
      <c r="AT64" s="115"/>
      <c r="AU64" s="115"/>
      <c r="AV64" s="115"/>
      <c r="AW64" s="115"/>
      <c r="AX64" s="115"/>
      <c r="AY64" s="115"/>
      <c r="AZ64" s="115"/>
    </row>
    <row r="65" spans="2:52" x14ac:dyDescent="0.25">
      <c r="B65" s="17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125"/>
      <c r="AR65" s="114"/>
      <c r="AS65" s="115"/>
      <c r="AT65" s="115"/>
      <c r="AU65" s="115"/>
      <c r="AV65" s="115"/>
      <c r="AW65" s="115"/>
      <c r="AX65" s="115"/>
      <c r="AY65" s="115"/>
      <c r="AZ65" s="115"/>
    </row>
    <row r="66" spans="2:52" x14ac:dyDescent="0.25">
      <c r="B66" s="17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125"/>
      <c r="AR66" s="114"/>
      <c r="AS66" s="115"/>
      <c r="AT66" s="115"/>
      <c r="AU66" s="115"/>
      <c r="AV66" s="115"/>
      <c r="AW66" s="115"/>
      <c r="AX66" s="115"/>
      <c r="AY66" s="115"/>
      <c r="AZ66" s="115"/>
    </row>
    <row r="67" spans="2:52" x14ac:dyDescent="0.25">
      <c r="B67" s="17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125"/>
      <c r="AR67" s="114"/>
      <c r="AS67" s="115"/>
      <c r="AT67" s="115"/>
      <c r="AU67" s="115"/>
      <c r="AV67" s="115"/>
      <c r="AW67" s="115"/>
      <c r="AX67" s="115"/>
      <c r="AY67" s="115"/>
      <c r="AZ67" s="115"/>
    </row>
    <row r="68" spans="2:52" x14ac:dyDescent="0.25">
      <c r="B68" s="17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125"/>
      <c r="AR68" s="114"/>
      <c r="AS68" s="115"/>
      <c r="AT68" s="115"/>
      <c r="AU68" s="115"/>
      <c r="AV68" s="115"/>
      <c r="AW68" s="115"/>
      <c r="AX68" s="115"/>
      <c r="AY68" s="115"/>
      <c r="AZ68" s="115"/>
    </row>
    <row r="69" spans="2:52" x14ac:dyDescent="0.25">
      <c r="B69" s="17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125"/>
      <c r="AR69" s="114"/>
      <c r="AS69" s="115"/>
      <c r="AT69" s="115"/>
      <c r="AU69" s="115"/>
      <c r="AV69" s="115"/>
      <c r="AW69" s="115"/>
      <c r="AX69" s="115"/>
      <c r="AY69" s="115"/>
      <c r="AZ69" s="115"/>
    </row>
    <row r="70" spans="2:52" x14ac:dyDescent="0.25">
      <c r="B70" s="17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125"/>
      <c r="AR70" s="114"/>
      <c r="AS70" s="115"/>
      <c r="AT70" s="115"/>
      <c r="AU70" s="115"/>
      <c r="AV70" s="115"/>
      <c r="AW70" s="115"/>
      <c r="AX70" s="115"/>
      <c r="AY70" s="115"/>
      <c r="AZ70" s="115"/>
    </row>
    <row r="71" spans="2:52" x14ac:dyDescent="0.25">
      <c r="B71" s="17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125"/>
      <c r="AR71" s="114"/>
      <c r="AS71" s="115"/>
      <c r="AT71" s="115"/>
      <c r="AU71" s="115"/>
      <c r="AV71" s="115"/>
      <c r="AW71" s="115"/>
      <c r="AX71" s="115"/>
      <c r="AY71" s="115"/>
      <c r="AZ71" s="115"/>
    </row>
    <row r="72" spans="2:52" x14ac:dyDescent="0.25">
      <c r="B72" s="17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125"/>
      <c r="AR72" s="114"/>
      <c r="AS72" s="115"/>
      <c r="AT72" s="115"/>
      <c r="AU72" s="115"/>
      <c r="AV72" s="115"/>
      <c r="AW72" s="115"/>
      <c r="AX72" s="115"/>
      <c r="AY72" s="115"/>
      <c r="AZ72" s="115"/>
    </row>
    <row r="73" spans="2:52" x14ac:dyDescent="0.25">
      <c r="B73" s="17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125"/>
      <c r="AR73" s="114"/>
      <c r="AS73" s="115"/>
      <c r="AT73" s="115"/>
      <c r="AU73" s="115"/>
      <c r="AV73" s="115"/>
      <c r="AW73" s="115"/>
      <c r="AX73" s="115"/>
      <c r="AY73" s="115"/>
      <c r="AZ73" s="115"/>
    </row>
    <row r="74" spans="2:52" x14ac:dyDescent="0.25">
      <c r="B74" s="17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125"/>
      <c r="AR74" s="114"/>
      <c r="AS74" s="115"/>
      <c r="AT74" s="115"/>
      <c r="AU74" s="115"/>
      <c r="AV74" s="115"/>
      <c r="AW74" s="115"/>
      <c r="AX74" s="115"/>
      <c r="AY74" s="115"/>
      <c r="AZ74" s="115"/>
    </row>
    <row r="75" spans="2:52" x14ac:dyDescent="0.25">
      <c r="B75" s="17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125"/>
      <c r="AR75" s="114"/>
      <c r="AS75" s="115"/>
      <c r="AT75" s="115"/>
      <c r="AU75" s="115"/>
      <c r="AV75" s="115"/>
      <c r="AW75" s="115"/>
      <c r="AX75" s="115"/>
      <c r="AY75" s="115"/>
      <c r="AZ75" s="115"/>
    </row>
    <row r="76" spans="2:52" x14ac:dyDescent="0.25">
      <c r="B76" s="17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125"/>
      <c r="AR76" s="114"/>
      <c r="AS76" s="115"/>
      <c r="AT76" s="115"/>
      <c r="AU76" s="115"/>
      <c r="AV76" s="115"/>
      <c r="AW76" s="115"/>
      <c r="AX76" s="115"/>
      <c r="AY76" s="115"/>
      <c r="AZ76" s="115"/>
    </row>
    <row r="77" spans="2:52" x14ac:dyDescent="0.25">
      <c r="B77" s="17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125"/>
      <c r="AR77" s="114"/>
      <c r="AS77" s="115"/>
      <c r="AT77" s="115"/>
      <c r="AU77" s="115"/>
      <c r="AV77" s="115"/>
      <c r="AW77" s="115"/>
      <c r="AX77" s="115"/>
      <c r="AY77" s="115"/>
      <c r="AZ77" s="115"/>
    </row>
    <row r="78" spans="2:52" x14ac:dyDescent="0.25">
      <c r="B78" s="17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125"/>
      <c r="AR78" s="114"/>
      <c r="AS78" s="115"/>
      <c r="AT78" s="115"/>
      <c r="AU78" s="115"/>
      <c r="AV78" s="115"/>
      <c r="AW78" s="115"/>
      <c r="AX78" s="115"/>
      <c r="AY78" s="115"/>
      <c r="AZ78" s="115"/>
    </row>
    <row r="79" spans="2:52" x14ac:dyDescent="0.25">
      <c r="B79" s="17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125"/>
      <c r="AR79" s="114"/>
      <c r="AS79" s="115"/>
      <c r="AT79" s="115"/>
      <c r="AU79" s="115"/>
      <c r="AV79" s="115"/>
      <c r="AW79" s="115"/>
      <c r="AX79" s="115"/>
      <c r="AY79" s="115"/>
      <c r="AZ79" s="115"/>
    </row>
    <row r="80" spans="2:52" x14ac:dyDescent="0.25">
      <c r="B80" s="17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125"/>
      <c r="AR80" s="114"/>
      <c r="AS80" s="115"/>
      <c r="AT80" s="115"/>
      <c r="AU80" s="115"/>
      <c r="AV80" s="115"/>
      <c r="AW80" s="115"/>
      <c r="AX80" s="115"/>
      <c r="AY80" s="115"/>
      <c r="AZ80" s="115"/>
    </row>
    <row r="81" spans="2:52" x14ac:dyDescent="0.25">
      <c r="B81" s="17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125"/>
      <c r="AR81" s="114"/>
      <c r="AS81" s="115"/>
      <c r="AT81" s="115"/>
      <c r="AU81" s="115"/>
      <c r="AV81" s="115"/>
      <c r="AW81" s="115"/>
      <c r="AX81" s="115"/>
      <c r="AY81" s="115"/>
      <c r="AZ81" s="115"/>
    </row>
    <row r="82" spans="2:52" x14ac:dyDescent="0.25">
      <c r="B82" s="17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125"/>
      <c r="AR82" s="114"/>
      <c r="AS82" s="115"/>
      <c r="AT82" s="115"/>
      <c r="AU82" s="115"/>
      <c r="AV82" s="115"/>
      <c r="AW82" s="115"/>
      <c r="AX82" s="115"/>
      <c r="AY82" s="115"/>
      <c r="AZ82" s="115"/>
    </row>
    <row r="83" spans="2:52" x14ac:dyDescent="0.25">
      <c r="B83" s="17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125"/>
      <c r="AR83" s="114"/>
      <c r="AS83" s="115"/>
      <c r="AT83" s="115"/>
      <c r="AU83" s="115"/>
      <c r="AV83" s="115"/>
      <c r="AW83" s="115"/>
      <c r="AX83" s="115"/>
      <c r="AY83" s="115"/>
      <c r="AZ83" s="115"/>
    </row>
    <row r="84" spans="2:52" x14ac:dyDescent="0.25">
      <c r="B84" s="17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125"/>
      <c r="AR84" s="114"/>
      <c r="AS84" s="115"/>
      <c r="AT84" s="115"/>
      <c r="AU84" s="115"/>
      <c r="AV84" s="115"/>
      <c r="AW84" s="115"/>
      <c r="AX84" s="115"/>
      <c r="AY84" s="115"/>
      <c r="AZ84" s="115"/>
    </row>
    <row r="85" spans="2:52" x14ac:dyDescent="0.25">
      <c r="B85" s="17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125"/>
      <c r="AR85" s="114"/>
      <c r="AS85" s="115"/>
      <c r="AT85" s="115"/>
      <c r="AU85" s="115"/>
      <c r="AV85" s="115"/>
      <c r="AW85" s="115"/>
      <c r="AX85" s="115"/>
      <c r="AY85" s="115"/>
      <c r="AZ85" s="115"/>
    </row>
    <row r="86" spans="2:52" x14ac:dyDescent="0.25">
      <c r="B86" s="17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125"/>
      <c r="AR86" s="114"/>
      <c r="AS86" s="115"/>
      <c r="AT86" s="115"/>
      <c r="AU86" s="115"/>
      <c r="AV86" s="115"/>
      <c r="AW86" s="115"/>
      <c r="AX86" s="115"/>
      <c r="AY86" s="115"/>
      <c r="AZ86" s="115"/>
    </row>
    <row r="87" spans="2:52" x14ac:dyDescent="0.25">
      <c r="B87" s="17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125"/>
      <c r="AR87" s="114"/>
      <c r="AS87" s="115"/>
      <c r="AT87" s="115"/>
      <c r="AU87" s="115"/>
      <c r="AV87" s="115"/>
      <c r="AW87" s="115"/>
      <c r="AX87" s="115"/>
      <c r="AY87" s="115"/>
      <c r="AZ87" s="115"/>
    </row>
    <row r="88" spans="2:52" x14ac:dyDescent="0.25">
      <c r="B88" s="17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125"/>
      <c r="AR88" s="114"/>
      <c r="AS88" s="115"/>
      <c r="AT88" s="115"/>
      <c r="AU88" s="115"/>
      <c r="AV88" s="115"/>
      <c r="AW88" s="115"/>
      <c r="AX88" s="115"/>
      <c r="AY88" s="115"/>
      <c r="AZ88" s="115"/>
    </row>
    <row r="89" spans="2:52" x14ac:dyDescent="0.25">
      <c r="B89" s="17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125"/>
      <c r="AR89" s="114"/>
      <c r="AS89" s="115"/>
      <c r="AT89" s="115"/>
      <c r="AU89" s="115"/>
      <c r="AV89" s="115"/>
      <c r="AW89" s="115"/>
      <c r="AX89" s="115"/>
      <c r="AY89" s="115"/>
      <c r="AZ89" s="115"/>
    </row>
    <row r="90" spans="2:52" x14ac:dyDescent="0.25">
      <c r="B90" s="17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125"/>
      <c r="AR90" s="114"/>
      <c r="AS90" s="115"/>
      <c r="AT90" s="115"/>
      <c r="AU90" s="115"/>
      <c r="AV90" s="115"/>
      <c r="AW90" s="115"/>
      <c r="AX90" s="115"/>
      <c r="AY90" s="115"/>
      <c r="AZ90" s="115"/>
    </row>
    <row r="91" spans="2:52" x14ac:dyDescent="0.25">
      <c r="B91" s="17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125"/>
      <c r="AR91" s="114"/>
      <c r="AS91" s="115"/>
      <c r="AT91" s="115"/>
      <c r="AU91" s="115"/>
      <c r="AV91" s="115"/>
      <c r="AW91" s="115"/>
      <c r="AX91" s="115"/>
      <c r="AY91" s="115"/>
      <c r="AZ91" s="115"/>
    </row>
    <row r="92" spans="2:52" x14ac:dyDescent="0.25">
      <c r="B92" s="17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125"/>
      <c r="AR92" s="114"/>
      <c r="AS92" s="115"/>
      <c r="AT92" s="115"/>
      <c r="AU92" s="115"/>
      <c r="AV92" s="115"/>
      <c r="AW92" s="115"/>
      <c r="AX92" s="115"/>
      <c r="AY92" s="115"/>
      <c r="AZ92" s="115"/>
    </row>
    <row r="93" spans="2:52" x14ac:dyDescent="0.25">
      <c r="B93" s="17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125"/>
      <c r="AR93" s="114"/>
      <c r="AS93" s="115"/>
      <c r="AT93" s="115"/>
      <c r="AU93" s="115"/>
      <c r="AV93" s="115"/>
      <c r="AW93" s="115"/>
      <c r="AX93" s="115"/>
      <c r="AY93" s="115"/>
      <c r="AZ93" s="115"/>
    </row>
    <row r="94" spans="2:52" x14ac:dyDescent="0.25">
      <c r="B94" s="17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125"/>
      <c r="AR94" s="114"/>
      <c r="AS94" s="115"/>
      <c r="AT94" s="115"/>
      <c r="AU94" s="115"/>
      <c r="AV94" s="115"/>
      <c r="AW94" s="115"/>
      <c r="AX94" s="115"/>
      <c r="AY94" s="115"/>
      <c r="AZ94" s="115"/>
    </row>
    <row r="95" spans="2:52" x14ac:dyDescent="0.25">
      <c r="B95" s="17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125"/>
      <c r="AR95" s="114"/>
      <c r="AS95" s="115"/>
      <c r="AT95" s="115"/>
      <c r="AU95" s="115"/>
      <c r="AV95" s="115"/>
      <c r="AW95" s="115"/>
      <c r="AX95" s="115"/>
      <c r="AY95" s="115"/>
      <c r="AZ95" s="115"/>
    </row>
    <row r="96" spans="2:52" x14ac:dyDescent="0.25">
      <c r="B96" s="17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125"/>
      <c r="AR96" s="114"/>
      <c r="AS96" s="115"/>
      <c r="AT96" s="115"/>
      <c r="AU96" s="115"/>
      <c r="AV96" s="115"/>
      <c r="AW96" s="115"/>
      <c r="AX96" s="115"/>
      <c r="AY96" s="115"/>
      <c r="AZ96" s="115"/>
    </row>
    <row r="97" spans="2:52" x14ac:dyDescent="0.25">
      <c r="B97" s="17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125"/>
      <c r="AR97" s="114"/>
      <c r="AS97" s="115"/>
      <c r="AT97" s="115"/>
      <c r="AU97" s="115"/>
      <c r="AV97" s="115"/>
      <c r="AW97" s="115"/>
      <c r="AX97" s="115"/>
      <c r="AY97" s="115"/>
      <c r="AZ97" s="115"/>
    </row>
    <row r="98" spans="2:52" x14ac:dyDescent="0.25">
      <c r="B98" s="17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125"/>
      <c r="AR98" s="114"/>
      <c r="AS98" s="115"/>
      <c r="AT98" s="115"/>
      <c r="AU98" s="115"/>
      <c r="AV98" s="115"/>
      <c r="AW98" s="115"/>
      <c r="AX98" s="115"/>
      <c r="AY98" s="115"/>
      <c r="AZ98" s="115"/>
    </row>
    <row r="99" spans="2:52" x14ac:dyDescent="0.25">
      <c r="B99" s="17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125"/>
      <c r="AR99" s="114"/>
      <c r="AS99" s="115"/>
      <c r="AT99" s="115"/>
      <c r="AU99" s="115"/>
      <c r="AV99" s="115"/>
      <c r="AW99" s="115"/>
      <c r="AX99" s="115"/>
      <c r="AY99" s="115"/>
      <c r="AZ99" s="115"/>
    </row>
    <row r="100" spans="2:52" x14ac:dyDescent="0.25">
      <c r="B100" s="17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125"/>
      <c r="AR100" s="114"/>
      <c r="AS100" s="115"/>
      <c r="AT100" s="115"/>
      <c r="AU100" s="115"/>
      <c r="AV100" s="115"/>
      <c r="AW100" s="115"/>
      <c r="AX100" s="115"/>
      <c r="AY100" s="115"/>
      <c r="AZ100" s="115"/>
    </row>
    <row r="101" spans="2:52" x14ac:dyDescent="0.25">
      <c r="B101" s="17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125"/>
      <c r="AR101" s="114"/>
      <c r="AS101" s="115"/>
      <c r="AT101" s="115"/>
      <c r="AU101" s="115"/>
      <c r="AV101" s="115"/>
      <c r="AW101" s="115"/>
      <c r="AX101" s="115"/>
      <c r="AY101" s="115"/>
      <c r="AZ101" s="115"/>
    </row>
    <row r="102" spans="2:52" x14ac:dyDescent="0.25">
      <c r="B102" s="17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125"/>
      <c r="AR102" s="114"/>
      <c r="AS102" s="115"/>
      <c r="AT102" s="115"/>
      <c r="AU102" s="115"/>
      <c r="AV102" s="115"/>
      <c r="AW102" s="115"/>
      <c r="AX102" s="115"/>
      <c r="AY102" s="115"/>
      <c r="AZ102" s="115"/>
    </row>
    <row r="103" spans="2:52" x14ac:dyDescent="0.25">
      <c r="B103" s="17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125"/>
      <c r="AR103" s="114"/>
      <c r="AS103" s="115"/>
      <c r="AT103" s="115"/>
      <c r="AU103" s="115"/>
      <c r="AV103" s="115"/>
      <c r="AW103" s="115"/>
      <c r="AX103" s="115"/>
      <c r="AY103" s="115"/>
      <c r="AZ103" s="115"/>
    </row>
    <row r="104" spans="2:52" x14ac:dyDescent="0.25">
      <c r="B104" s="17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125"/>
      <c r="AR104" s="114"/>
      <c r="AS104" s="115"/>
      <c r="AT104" s="115"/>
      <c r="AU104" s="115"/>
      <c r="AV104" s="115"/>
      <c r="AW104" s="115"/>
      <c r="AX104" s="115"/>
      <c r="AY104" s="115"/>
      <c r="AZ104" s="115"/>
    </row>
    <row r="105" spans="2:52" x14ac:dyDescent="0.25">
      <c r="B105" s="17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125"/>
      <c r="AR105" s="114"/>
      <c r="AS105" s="115"/>
      <c r="AT105" s="115"/>
      <c r="AU105" s="115"/>
      <c r="AV105" s="115"/>
      <c r="AW105" s="115"/>
      <c r="AX105" s="115"/>
      <c r="AY105" s="115"/>
      <c r="AZ105" s="115"/>
    </row>
    <row r="106" spans="2:52" x14ac:dyDescent="0.25">
      <c r="B106" s="17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125"/>
      <c r="AR106" s="114"/>
      <c r="AS106" s="115"/>
      <c r="AT106" s="115"/>
      <c r="AU106" s="115"/>
      <c r="AV106" s="115"/>
      <c r="AW106" s="115"/>
      <c r="AX106" s="115"/>
      <c r="AY106" s="115"/>
      <c r="AZ106" s="115"/>
    </row>
    <row r="107" spans="2:52" x14ac:dyDescent="0.25">
      <c r="B107" s="17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125"/>
      <c r="AR107" s="114"/>
      <c r="AS107" s="115"/>
      <c r="AT107" s="115"/>
      <c r="AU107" s="115"/>
      <c r="AV107" s="115"/>
      <c r="AW107" s="115"/>
      <c r="AX107" s="115"/>
      <c r="AY107" s="115"/>
      <c r="AZ107" s="115"/>
    </row>
    <row r="108" spans="2:52" x14ac:dyDescent="0.25">
      <c r="B108" s="17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125"/>
      <c r="AR108" s="114"/>
      <c r="AS108" s="115"/>
      <c r="AT108" s="115"/>
      <c r="AU108" s="115"/>
      <c r="AV108" s="115"/>
      <c r="AW108" s="115"/>
      <c r="AX108" s="115"/>
      <c r="AY108" s="115"/>
      <c r="AZ108" s="115"/>
    </row>
    <row r="109" spans="2:52" x14ac:dyDescent="0.25">
      <c r="B109" s="17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125"/>
      <c r="AR109" s="114"/>
      <c r="AS109" s="115"/>
      <c r="AT109" s="115"/>
      <c r="AU109" s="115"/>
      <c r="AV109" s="115"/>
      <c r="AW109" s="115"/>
      <c r="AX109" s="115"/>
      <c r="AY109" s="115"/>
      <c r="AZ109" s="115"/>
    </row>
    <row r="110" spans="2:52" x14ac:dyDescent="0.25">
      <c r="B110" s="17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125"/>
      <c r="AR110" s="114"/>
      <c r="AS110" s="115"/>
      <c r="AT110" s="115"/>
      <c r="AU110" s="115"/>
      <c r="AV110" s="115"/>
      <c r="AW110" s="115"/>
      <c r="AX110" s="115"/>
      <c r="AY110" s="115"/>
      <c r="AZ110" s="115"/>
    </row>
    <row r="111" spans="2:52" x14ac:dyDescent="0.25">
      <c r="B111" s="17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125"/>
      <c r="AR111" s="114"/>
      <c r="AS111" s="115"/>
      <c r="AT111" s="115"/>
      <c r="AU111" s="115"/>
      <c r="AV111" s="115"/>
      <c r="AW111" s="115"/>
      <c r="AX111" s="115"/>
      <c r="AY111" s="115"/>
      <c r="AZ111" s="115"/>
    </row>
    <row r="112" spans="2:52" x14ac:dyDescent="0.25">
      <c r="B112" s="17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125"/>
      <c r="AR112" s="114"/>
      <c r="AS112" s="115"/>
      <c r="AT112" s="115"/>
      <c r="AU112" s="115"/>
      <c r="AV112" s="115"/>
      <c r="AW112" s="115"/>
      <c r="AX112" s="115"/>
      <c r="AY112" s="115"/>
      <c r="AZ112" s="115"/>
    </row>
    <row r="113" spans="2:52" x14ac:dyDescent="0.25">
      <c r="B113" s="17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125"/>
      <c r="AR113" s="114"/>
      <c r="AS113" s="115"/>
      <c r="AT113" s="115"/>
      <c r="AU113" s="115"/>
      <c r="AV113" s="115"/>
      <c r="AW113" s="115"/>
      <c r="AX113" s="115"/>
      <c r="AY113" s="115"/>
      <c r="AZ113" s="115"/>
    </row>
    <row r="114" spans="2:52" x14ac:dyDescent="0.25">
      <c r="B114" s="17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125"/>
      <c r="AR114" s="114"/>
      <c r="AS114" s="115"/>
      <c r="AT114" s="115"/>
      <c r="AU114" s="115"/>
      <c r="AV114" s="115"/>
      <c r="AW114" s="115"/>
      <c r="AX114" s="115"/>
      <c r="AY114" s="115"/>
      <c r="AZ114" s="115"/>
    </row>
    <row r="115" spans="2:52" x14ac:dyDescent="0.25">
      <c r="B115" s="17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125"/>
      <c r="AR115" s="114"/>
      <c r="AS115" s="115"/>
      <c r="AT115" s="115"/>
      <c r="AU115" s="115"/>
      <c r="AV115" s="115"/>
      <c r="AW115" s="115"/>
      <c r="AX115" s="115"/>
      <c r="AY115" s="115"/>
      <c r="AZ115" s="115"/>
    </row>
    <row r="116" spans="2:52" x14ac:dyDescent="0.25">
      <c r="B116" s="17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125"/>
      <c r="AR116" s="114"/>
      <c r="AS116" s="115"/>
      <c r="AT116" s="115"/>
      <c r="AU116" s="115"/>
      <c r="AV116" s="115"/>
      <c r="AW116" s="115"/>
      <c r="AX116" s="115"/>
      <c r="AY116" s="115"/>
      <c r="AZ116" s="115"/>
    </row>
    <row r="117" spans="2:52" x14ac:dyDescent="0.25">
      <c r="B117" s="17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125"/>
      <c r="AR117" s="114"/>
      <c r="AS117" s="115"/>
      <c r="AT117" s="115"/>
      <c r="AU117" s="115"/>
      <c r="AV117" s="115"/>
      <c r="AW117" s="115"/>
      <c r="AX117" s="115"/>
      <c r="AY117" s="115"/>
      <c r="AZ117" s="115"/>
    </row>
    <row r="118" spans="2:52" x14ac:dyDescent="0.25">
      <c r="B118" s="17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125"/>
      <c r="AR118" s="114"/>
      <c r="AS118" s="115"/>
      <c r="AT118" s="115"/>
      <c r="AU118" s="115"/>
      <c r="AV118" s="115"/>
      <c r="AW118" s="115"/>
      <c r="AX118" s="115"/>
      <c r="AY118" s="115"/>
      <c r="AZ118" s="115"/>
    </row>
    <row r="119" spans="2:52" x14ac:dyDescent="0.25">
      <c r="B119" s="17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125"/>
      <c r="AR119" s="114"/>
      <c r="AS119" s="115"/>
      <c r="AT119" s="115"/>
      <c r="AU119" s="115"/>
      <c r="AV119" s="115"/>
      <c r="AW119" s="115"/>
      <c r="AX119" s="115"/>
      <c r="AY119" s="115"/>
      <c r="AZ119" s="115"/>
    </row>
    <row r="120" spans="2:52" x14ac:dyDescent="0.25">
      <c r="B120" s="17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125"/>
      <c r="AR120" s="114"/>
      <c r="AS120" s="115"/>
      <c r="AT120" s="115"/>
      <c r="AU120" s="115"/>
      <c r="AV120" s="115"/>
      <c r="AW120" s="115"/>
      <c r="AX120" s="115"/>
      <c r="AY120" s="115"/>
      <c r="AZ120" s="115"/>
    </row>
    <row r="121" spans="2:52" x14ac:dyDescent="0.25">
      <c r="B121" s="17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125"/>
      <c r="AR121" s="114"/>
      <c r="AS121" s="115"/>
      <c r="AT121" s="115"/>
      <c r="AU121" s="115"/>
      <c r="AV121" s="115"/>
      <c r="AW121" s="115"/>
      <c r="AX121" s="115"/>
      <c r="AY121" s="115"/>
      <c r="AZ121" s="115"/>
    </row>
    <row r="122" spans="2:52" x14ac:dyDescent="0.25">
      <c r="B122" s="17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125"/>
      <c r="AR122" s="114"/>
      <c r="AS122" s="115"/>
      <c r="AT122" s="115"/>
      <c r="AU122" s="115"/>
      <c r="AV122" s="115"/>
      <c r="AW122" s="115"/>
      <c r="AX122" s="115"/>
      <c r="AY122" s="115"/>
      <c r="AZ122" s="115"/>
    </row>
    <row r="123" spans="2:52" x14ac:dyDescent="0.25">
      <c r="B123" s="17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125"/>
      <c r="AR123" s="114"/>
      <c r="AS123" s="115"/>
      <c r="AT123" s="115"/>
      <c r="AU123" s="115"/>
      <c r="AV123" s="115"/>
      <c r="AW123" s="115"/>
      <c r="AX123" s="115"/>
      <c r="AY123" s="115"/>
      <c r="AZ123" s="115"/>
    </row>
    <row r="124" spans="2:52" x14ac:dyDescent="0.25">
      <c r="B124" s="17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125"/>
      <c r="AR124" s="114"/>
      <c r="AS124" s="115"/>
      <c r="AT124" s="115"/>
      <c r="AU124" s="115"/>
      <c r="AV124" s="115"/>
      <c r="AW124" s="115"/>
      <c r="AX124" s="115"/>
      <c r="AY124" s="115"/>
      <c r="AZ124" s="115"/>
    </row>
    <row r="125" spans="2:52" x14ac:dyDescent="0.25">
      <c r="B125" s="17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125"/>
      <c r="AR125" s="114"/>
      <c r="AS125" s="115"/>
      <c r="AT125" s="115"/>
      <c r="AU125" s="115"/>
      <c r="AV125" s="115"/>
      <c r="AW125" s="115"/>
      <c r="AX125" s="115"/>
      <c r="AY125" s="115"/>
      <c r="AZ125" s="115"/>
    </row>
    <row r="126" spans="2:52" x14ac:dyDescent="0.25">
      <c r="B126" s="17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125"/>
      <c r="AR126" s="114"/>
      <c r="AS126" s="115"/>
      <c r="AT126" s="115"/>
      <c r="AU126" s="115"/>
      <c r="AV126" s="115"/>
      <c r="AW126" s="115"/>
      <c r="AX126" s="115"/>
      <c r="AY126" s="115"/>
      <c r="AZ126" s="115"/>
    </row>
    <row r="127" spans="2:52" x14ac:dyDescent="0.25">
      <c r="B127" s="17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125"/>
      <c r="AR127" s="114"/>
      <c r="AS127" s="115"/>
      <c r="AT127" s="115"/>
      <c r="AU127" s="115"/>
      <c r="AV127" s="115"/>
      <c r="AW127" s="115"/>
      <c r="AX127" s="115"/>
      <c r="AY127" s="115"/>
      <c r="AZ127" s="115"/>
    </row>
    <row r="128" spans="2:52" x14ac:dyDescent="0.25">
      <c r="B128" s="17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125"/>
      <c r="AR128" s="114"/>
      <c r="AS128" s="115"/>
      <c r="AT128" s="115"/>
      <c r="AU128" s="115"/>
      <c r="AV128" s="115"/>
      <c r="AW128" s="115"/>
      <c r="AX128" s="115"/>
      <c r="AY128" s="115"/>
      <c r="AZ128" s="115"/>
    </row>
    <row r="129" spans="2:52" x14ac:dyDescent="0.25">
      <c r="B129" s="17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125"/>
      <c r="AR129" s="114"/>
      <c r="AS129" s="115"/>
      <c r="AT129" s="115"/>
      <c r="AU129" s="115"/>
      <c r="AV129" s="115"/>
      <c r="AW129" s="115"/>
      <c r="AX129" s="115"/>
      <c r="AY129" s="115"/>
      <c r="AZ129" s="115"/>
    </row>
    <row r="130" spans="2:52" x14ac:dyDescent="0.25">
      <c r="B130" s="17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125"/>
      <c r="AR130" s="114"/>
      <c r="AS130" s="115"/>
      <c r="AT130" s="115"/>
      <c r="AU130" s="115"/>
      <c r="AV130" s="115"/>
      <c r="AW130" s="115"/>
      <c r="AX130" s="115"/>
      <c r="AY130" s="115"/>
      <c r="AZ130" s="115"/>
    </row>
    <row r="131" spans="2:52" x14ac:dyDescent="0.25">
      <c r="B131" s="17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125"/>
      <c r="AR131" s="114"/>
      <c r="AS131" s="115"/>
      <c r="AT131" s="115"/>
      <c r="AU131" s="115"/>
      <c r="AV131" s="115"/>
      <c r="AW131" s="115"/>
      <c r="AX131" s="115"/>
      <c r="AY131" s="115"/>
      <c r="AZ131" s="115"/>
    </row>
    <row r="132" spans="2:52" x14ac:dyDescent="0.25">
      <c r="B132" s="17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125"/>
      <c r="AR132" s="114"/>
      <c r="AS132" s="115"/>
      <c r="AT132" s="115"/>
      <c r="AU132" s="115"/>
      <c r="AV132" s="115"/>
      <c r="AW132" s="115"/>
      <c r="AX132" s="115"/>
      <c r="AY132" s="115"/>
      <c r="AZ132" s="115"/>
    </row>
    <row r="133" spans="2:52" x14ac:dyDescent="0.25">
      <c r="B133" s="17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125"/>
      <c r="AR133" s="114"/>
      <c r="AS133" s="115"/>
      <c r="AT133" s="115"/>
      <c r="AU133" s="115"/>
      <c r="AV133" s="115"/>
      <c r="AW133" s="115"/>
      <c r="AX133" s="115"/>
      <c r="AY133" s="115"/>
      <c r="AZ133" s="115"/>
    </row>
    <row r="134" spans="2:52" x14ac:dyDescent="0.25">
      <c r="B134" s="17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125"/>
      <c r="AR134" s="114"/>
      <c r="AS134" s="115"/>
      <c r="AT134" s="115"/>
      <c r="AU134" s="115"/>
      <c r="AV134" s="115"/>
      <c r="AW134" s="115"/>
      <c r="AX134" s="115"/>
      <c r="AY134" s="115"/>
      <c r="AZ134" s="115"/>
    </row>
    <row r="135" spans="2:52" x14ac:dyDescent="0.25">
      <c r="B135" s="17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125"/>
      <c r="AR135" s="114"/>
      <c r="AS135" s="115"/>
      <c r="AT135" s="115"/>
      <c r="AU135" s="115"/>
      <c r="AV135" s="115"/>
      <c r="AW135" s="115"/>
      <c r="AX135" s="115"/>
      <c r="AY135" s="115"/>
      <c r="AZ135" s="115"/>
    </row>
    <row r="136" spans="2:52" x14ac:dyDescent="0.25">
      <c r="B136" s="17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125"/>
      <c r="AR136" s="114"/>
      <c r="AS136" s="115"/>
      <c r="AT136" s="115"/>
      <c r="AU136" s="115"/>
      <c r="AV136" s="115"/>
      <c r="AW136" s="115"/>
      <c r="AX136" s="115"/>
      <c r="AY136" s="115"/>
      <c r="AZ136" s="115"/>
    </row>
    <row r="137" spans="2:52" x14ac:dyDescent="0.25">
      <c r="B137" s="17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125"/>
      <c r="AR137" s="114"/>
      <c r="AS137" s="115"/>
      <c r="AT137" s="115"/>
      <c r="AU137" s="115"/>
      <c r="AV137" s="115"/>
      <c r="AW137" s="115"/>
      <c r="AX137" s="115"/>
      <c r="AY137" s="115"/>
      <c r="AZ137" s="115"/>
    </row>
    <row r="138" spans="2:52" x14ac:dyDescent="0.25">
      <c r="B138" s="17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125"/>
      <c r="AR138" s="114"/>
      <c r="AS138" s="115"/>
      <c r="AT138" s="115"/>
      <c r="AU138" s="115"/>
      <c r="AV138" s="115"/>
      <c r="AW138" s="115"/>
      <c r="AX138" s="115"/>
      <c r="AY138" s="115"/>
      <c r="AZ138" s="115"/>
    </row>
    <row r="139" spans="2:52" x14ac:dyDescent="0.25">
      <c r="B139" s="17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125"/>
      <c r="AR139" s="114"/>
      <c r="AS139" s="115"/>
      <c r="AT139" s="115"/>
      <c r="AU139" s="115"/>
      <c r="AV139" s="115"/>
      <c r="AW139" s="115"/>
      <c r="AX139" s="115"/>
      <c r="AY139" s="115"/>
      <c r="AZ139" s="115"/>
    </row>
    <row r="140" spans="2:52" x14ac:dyDescent="0.25">
      <c r="B140" s="17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125"/>
      <c r="AR140" s="114"/>
      <c r="AS140" s="115"/>
      <c r="AT140" s="115"/>
      <c r="AU140" s="115"/>
      <c r="AV140" s="115"/>
      <c r="AW140" s="115"/>
      <c r="AX140" s="115"/>
      <c r="AY140" s="115"/>
      <c r="AZ140" s="115"/>
    </row>
    <row r="141" spans="2:52" x14ac:dyDescent="0.25">
      <c r="B141" s="17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125"/>
      <c r="AR141" s="114"/>
      <c r="AS141" s="115"/>
      <c r="AT141" s="115"/>
      <c r="AU141" s="115"/>
      <c r="AV141" s="115"/>
      <c r="AW141" s="115"/>
      <c r="AX141" s="115"/>
      <c r="AY141" s="115"/>
      <c r="AZ141" s="115"/>
    </row>
    <row r="142" spans="2:52" x14ac:dyDescent="0.25">
      <c r="B142" s="17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125"/>
      <c r="AR142" s="114"/>
      <c r="AS142" s="115"/>
      <c r="AT142" s="115"/>
      <c r="AU142" s="115"/>
      <c r="AV142" s="115"/>
      <c r="AW142" s="115"/>
      <c r="AX142" s="115"/>
      <c r="AY142" s="115"/>
      <c r="AZ142" s="115"/>
    </row>
    <row r="143" spans="2:52" x14ac:dyDescent="0.25">
      <c r="B143" s="17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125"/>
      <c r="AR143" s="114"/>
      <c r="AS143" s="115"/>
      <c r="AT143" s="115"/>
      <c r="AU143" s="115"/>
      <c r="AV143" s="115"/>
      <c r="AW143" s="115"/>
      <c r="AX143" s="115"/>
      <c r="AY143" s="115"/>
      <c r="AZ143" s="115"/>
    </row>
    <row r="144" spans="2:52" x14ac:dyDescent="0.25">
      <c r="B144" s="17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125"/>
      <c r="AR144" s="114"/>
      <c r="AS144" s="115"/>
      <c r="AT144" s="115"/>
      <c r="AU144" s="115"/>
      <c r="AV144" s="115"/>
      <c r="AW144" s="115"/>
      <c r="AX144" s="115"/>
      <c r="AY144" s="115"/>
      <c r="AZ144" s="115"/>
    </row>
    <row r="145" spans="2:52" x14ac:dyDescent="0.25">
      <c r="B145" s="17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125"/>
      <c r="AR145" s="114"/>
      <c r="AS145" s="115"/>
      <c r="AT145" s="115"/>
      <c r="AU145" s="115"/>
      <c r="AV145" s="115"/>
      <c r="AW145" s="115"/>
      <c r="AX145" s="115"/>
      <c r="AY145" s="115"/>
      <c r="AZ145" s="115"/>
    </row>
    <row r="146" spans="2:52" x14ac:dyDescent="0.25">
      <c r="B146" s="17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125"/>
      <c r="AR146" s="114"/>
      <c r="AS146" s="115"/>
      <c r="AT146" s="115"/>
      <c r="AU146" s="115"/>
      <c r="AV146" s="115"/>
      <c r="AW146" s="115"/>
      <c r="AX146" s="115"/>
      <c r="AY146" s="115"/>
      <c r="AZ146" s="115"/>
    </row>
    <row r="147" spans="2:52" x14ac:dyDescent="0.25">
      <c r="B147" s="17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125"/>
      <c r="AR147" s="114"/>
      <c r="AS147" s="115"/>
      <c r="AT147" s="115"/>
      <c r="AU147" s="115"/>
      <c r="AV147" s="115"/>
      <c r="AW147" s="115"/>
      <c r="AX147" s="115"/>
      <c r="AY147" s="115"/>
      <c r="AZ147" s="115"/>
    </row>
    <row r="148" spans="2:52" x14ac:dyDescent="0.25">
      <c r="B148" s="17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125"/>
      <c r="AR148" s="114"/>
      <c r="AS148" s="115"/>
      <c r="AT148" s="115"/>
      <c r="AU148" s="115"/>
      <c r="AV148" s="115"/>
      <c r="AW148" s="115"/>
      <c r="AX148" s="115"/>
      <c r="AY148" s="115"/>
      <c r="AZ148" s="115"/>
    </row>
    <row r="149" spans="2:52" x14ac:dyDescent="0.25">
      <c r="B149" s="17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125"/>
      <c r="AR149" s="114"/>
      <c r="AS149" s="115"/>
      <c r="AT149" s="115"/>
      <c r="AU149" s="115"/>
      <c r="AV149" s="115"/>
      <c r="AW149" s="115"/>
      <c r="AX149" s="115"/>
      <c r="AY149" s="115"/>
      <c r="AZ149" s="115"/>
    </row>
    <row r="150" spans="2:52" x14ac:dyDescent="0.25">
      <c r="B150" s="17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125"/>
      <c r="AR150" s="114"/>
      <c r="AS150" s="115"/>
      <c r="AT150" s="115"/>
      <c r="AU150" s="115"/>
      <c r="AV150" s="115"/>
      <c r="AW150" s="115"/>
      <c r="AX150" s="115"/>
      <c r="AY150" s="115"/>
      <c r="AZ150" s="115"/>
    </row>
    <row r="151" spans="2:52" x14ac:dyDescent="0.25">
      <c r="B151" s="17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125"/>
      <c r="AR151" s="114"/>
      <c r="AS151" s="115"/>
      <c r="AT151" s="115"/>
      <c r="AU151" s="115"/>
      <c r="AV151" s="115"/>
      <c r="AW151" s="115"/>
      <c r="AX151" s="115"/>
      <c r="AY151" s="115"/>
      <c r="AZ151" s="115"/>
    </row>
    <row r="152" spans="2:52" x14ac:dyDescent="0.25">
      <c r="B152" s="17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125"/>
      <c r="AR152" s="114"/>
      <c r="AS152" s="115"/>
      <c r="AT152" s="115"/>
      <c r="AU152" s="115"/>
      <c r="AV152" s="115"/>
      <c r="AW152" s="115"/>
      <c r="AX152" s="115"/>
      <c r="AY152" s="115"/>
      <c r="AZ152" s="115"/>
    </row>
    <row r="153" spans="2:52" x14ac:dyDescent="0.25">
      <c r="B153" s="17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125"/>
      <c r="AR153" s="114"/>
      <c r="AS153" s="115"/>
      <c r="AT153" s="115"/>
      <c r="AU153" s="115"/>
      <c r="AV153" s="115"/>
      <c r="AW153" s="115"/>
      <c r="AX153" s="115"/>
      <c r="AY153" s="115"/>
      <c r="AZ153" s="115"/>
    </row>
    <row r="154" spans="2:52" x14ac:dyDescent="0.25">
      <c r="B154" s="17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125"/>
      <c r="AR154" s="114"/>
      <c r="AS154" s="115"/>
      <c r="AT154" s="115"/>
      <c r="AU154" s="115"/>
      <c r="AV154" s="115"/>
      <c r="AW154" s="115"/>
      <c r="AX154" s="115"/>
      <c r="AY154" s="115"/>
      <c r="AZ154" s="115"/>
    </row>
    <row r="155" spans="2:52" x14ac:dyDescent="0.25">
      <c r="B155" s="17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125"/>
      <c r="AR155" s="114"/>
      <c r="AS155" s="115"/>
      <c r="AT155" s="115"/>
      <c r="AU155" s="115"/>
      <c r="AV155" s="115"/>
      <c r="AW155" s="115"/>
      <c r="AX155" s="115"/>
      <c r="AY155" s="115"/>
      <c r="AZ155" s="115"/>
    </row>
    <row r="156" spans="2:52" x14ac:dyDescent="0.25">
      <c r="B156" s="17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125"/>
      <c r="AR156" s="114"/>
      <c r="AS156" s="115"/>
      <c r="AT156" s="115"/>
      <c r="AU156" s="115"/>
      <c r="AV156" s="115"/>
      <c r="AW156" s="115"/>
      <c r="AX156" s="115"/>
      <c r="AY156" s="115"/>
      <c r="AZ156" s="115"/>
    </row>
    <row r="157" spans="2:52" x14ac:dyDescent="0.25">
      <c r="B157" s="17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125"/>
      <c r="AR157" s="114"/>
      <c r="AS157" s="115"/>
      <c r="AT157" s="115"/>
      <c r="AU157" s="115"/>
      <c r="AV157" s="115"/>
      <c r="AW157" s="115"/>
      <c r="AX157" s="115"/>
      <c r="AY157" s="115"/>
      <c r="AZ157" s="115"/>
    </row>
    <row r="158" spans="2:52" x14ac:dyDescent="0.25">
      <c r="B158" s="17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125"/>
      <c r="AR158" s="114"/>
      <c r="AS158" s="115"/>
      <c r="AT158" s="115"/>
      <c r="AU158" s="115"/>
      <c r="AV158" s="115"/>
      <c r="AW158" s="115"/>
      <c r="AX158" s="115"/>
      <c r="AY158" s="115"/>
      <c r="AZ158" s="115"/>
    </row>
    <row r="159" spans="2:52" x14ac:dyDescent="0.25">
      <c r="B159" s="17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125"/>
      <c r="AR159" s="114"/>
      <c r="AS159" s="115"/>
      <c r="AT159" s="115"/>
      <c r="AU159" s="115"/>
      <c r="AV159" s="115"/>
      <c r="AW159" s="115"/>
      <c r="AX159" s="115"/>
      <c r="AY159" s="115"/>
      <c r="AZ159" s="115"/>
    </row>
    <row r="160" spans="2:52" x14ac:dyDescent="0.25">
      <c r="B160" s="17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125"/>
      <c r="AR160" s="114"/>
      <c r="AS160" s="115"/>
      <c r="AT160" s="115"/>
      <c r="AU160" s="115"/>
      <c r="AV160" s="115"/>
      <c r="AW160" s="115"/>
      <c r="AX160" s="115"/>
      <c r="AY160" s="115"/>
      <c r="AZ160" s="115"/>
    </row>
    <row r="161" spans="2:52" x14ac:dyDescent="0.25">
      <c r="B161" s="17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125"/>
      <c r="AR161" s="114"/>
      <c r="AS161" s="115"/>
      <c r="AT161" s="115"/>
      <c r="AU161" s="115"/>
      <c r="AV161" s="115"/>
      <c r="AW161" s="115"/>
      <c r="AX161" s="115"/>
      <c r="AY161" s="115"/>
      <c r="AZ161" s="115"/>
    </row>
    <row r="162" spans="2:52" x14ac:dyDescent="0.25">
      <c r="B162" s="17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125"/>
      <c r="AR162" s="114"/>
      <c r="AS162" s="115"/>
      <c r="AT162" s="115"/>
      <c r="AU162" s="115"/>
      <c r="AV162" s="115"/>
      <c r="AW162" s="115"/>
      <c r="AX162" s="115"/>
      <c r="AY162" s="115"/>
      <c r="AZ162" s="115"/>
    </row>
    <row r="163" spans="2:52" x14ac:dyDescent="0.25">
      <c r="B163" s="17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125"/>
      <c r="AR163" s="114"/>
      <c r="AS163" s="115"/>
      <c r="AT163" s="115"/>
      <c r="AU163" s="115"/>
      <c r="AV163" s="115"/>
      <c r="AW163" s="115"/>
      <c r="AX163" s="115"/>
      <c r="AY163" s="115"/>
      <c r="AZ163" s="115"/>
    </row>
    <row r="164" spans="2:52" x14ac:dyDescent="0.25">
      <c r="B164" s="17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125"/>
      <c r="AR164" s="114"/>
      <c r="AS164" s="115"/>
      <c r="AT164" s="115"/>
      <c r="AU164" s="115"/>
      <c r="AV164" s="115"/>
      <c r="AW164" s="115"/>
      <c r="AX164" s="115"/>
      <c r="AY164" s="115"/>
      <c r="AZ164" s="115"/>
    </row>
    <row r="165" spans="2:52" x14ac:dyDescent="0.25">
      <c r="B165" s="17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125"/>
      <c r="AR165" s="114"/>
      <c r="AS165" s="115"/>
      <c r="AT165" s="115"/>
      <c r="AU165" s="115"/>
      <c r="AV165" s="115"/>
      <c r="AW165" s="115"/>
      <c r="AX165" s="115"/>
      <c r="AY165" s="115"/>
      <c r="AZ165" s="115"/>
    </row>
    <row r="166" spans="2:52" x14ac:dyDescent="0.25">
      <c r="B166" s="17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125"/>
      <c r="AR166" s="114"/>
      <c r="AS166" s="115"/>
      <c r="AT166" s="115"/>
      <c r="AU166" s="115"/>
      <c r="AV166" s="115"/>
      <c r="AW166" s="115"/>
      <c r="AX166" s="115"/>
      <c r="AY166" s="115"/>
      <c r="AZ166" s="115"/>
    </row>
    <row r="167" spans="2:52" x14ac:dyDescent="0.25">
      <c r="B167" s="17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125"/>
      <c r="AR167" s="114"/>
      <c r="AS167" s="115"/>
      <c r="AT167" s="115"/>
      <c r="AU167" s="115"/>
      <c r="AV167" s="115"/>
      <c r="AW167" s="115"/>
      <c r="AX167" s="115"/>
      <c r="AY167" s="115"/>
      <c r="AZ167" s="115"/>
    </row>
    <row r="168" spans="2:52" x14ac:dyDescent="0.25">
      <c r="B168" s="17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125"/>
      <c r="AR168" s="114"/>
      <c r="AS168" s="115"/>
      <c r="AT168" s="115"/>
      <c r="AU168" s="115"/>
      <c r="AV168" s="115"/>
      <c r="AW168" s="115"/>
      <c r="AX168" s="115"/>
      <c r="AY168" s="115"/>
      <c r="AZ168" s="115"/>
    </row>
    <row r="169" spans="2:52" x14ac:dyDescent="0.25">
      <c r="B169" s="17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125"/>
      <c r="AR169" s="114"/>
      <c r="AS169" s="115"/>
      <c r="AT169" s="115"/>
      <c r="AU169" s="115"/>
      <c r="AV169" s="115"/>
      <c r="AW169" s="115"/>
      <c r="AX169" s="115"/>
      <c r="AY169" s="115"/>
      <c r="AZ169" s="115"/>
    </row>
    <row r="170" spans="2:52" x14ac:dyDescent="0.25">
      <c r="B170" s="17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125"/>
      <c r="AR170" s="114"/>
      <c r="AS170" s="115"/>
      <c r="AT170" s="115"/>
      <c r="AU170" s="115"/>
      <c r="AV170" s="115"/>
      <c r="AW170" s="115"/>
      <c r="AX170" s="115"/>
      <c r="AY170" s="115"/>
      <c r="AZ170" s="115"/>
    </row>
    <row r="171" spans="2:52" x14ac:dyDescent="0.25">
      <c r="B171" s="17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125"/>
      <c r="AR171" s="114"/>
      <c r="AS171" s="115"/>
      <c r="AT171" s="115"/>
      <c r="AU171" s="115"/>
      <c r="AV171" s="115"/>
      <c r="AW171" s="115"/>
      <c r="AX171" s="115"/>
      <c r="AY171" s="115"/>
      <c r="AZ171" s="115"/>
    </row>
    <row r="172" spans="2:52" x14ac:dyDescent="0.25">
      <c r="B172" s="17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125"/>
      <c r="AR172" s="114"/>
      <c r="AS172" s="115"/>
      <c r="AT172" s="115"/>
      <c r="AU172" s="115"/>
      <c r="AV172" s="115"/>
      <c r="AW172" s="115"/>
      <c r="AX172" s="115"/>
      <c r="AY172" s="115"/>
      <c r="AZ172" s="115"/>
    </row>
    <row r="173" spans="2:52" x14ac:dyDescent="0.25">
      <c r="B173" s="17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125"/>
      <c r="AR173" s="114"/>
      <c r="AS173" s="115"/>
      <c r="AT173" s="115"/>
      <c r="AU173" s="115"/>
      <c r="AV173" s="115"/>
      <c r="AW173" s="115"/>
      <c r="AX173" s="115"/>
      <c r="AY173" s="115"/>
      <c r="AZ173" s="115"/>
    </row>
    <row r="174" spans="2:52" x14ac:dyDescent="0.25">
      <c r="B174" s="17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125"/>
      <c r="AR174" s="114"/>
      <c r="AS174" s="115"/>
      <c r="AT174" s="115"/>
      <c r="AU174" s="115"/>
      <c r="AV174" s="115"/>
      <c r="AW174" s="115"/>
      <c r="AX174" s="115"/>
      <c r="AY174" s="115"/>
      <c r="AZ174" s="115"/>
    </row>
    <row r="175" spans="2:52" x14ac:dyDescent="0.25">
      <c r="B175" s="17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125"/>
      <c r="AR175" s="114"/>
      <c r="AS175" s="115"/>
      <c r="AT175" s="115"/>
      <c r="AU175" s="115"/>
      <c r="AV175" s="115"/>
      <c r="AW175" s="115"/>
      <c r="AX175" s="115"/>
      <c r="AY175" s="115"/>
      <c r="AZ175" s="115"/>
    </row>
    <row r="176" spans="2:52" x14ac:dyDescent="0.25">
      <c r="B176" s="17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125"/>
      <c r="AR176" s="114"/>
      <c r="AS176" s="115"/>
      <c r="AT176" s="115"/>
      <c r="AU176" s="115"/>
      <c r="AV176" s="115"/>
      <c r="AW176" s="115"/>
      <c r="AX176" s="115"/>
      <c r="AY176" s="115"/>
      <c r="AZ176" s="115"/>
    </row>
    <row r="177" spans="2:52" x14ac:dyDescent="0.25">
      <c r="B177" s="17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125"/>
      <c r="AR177" s="114"/>
      <c r="AS177" s="115"/>
      <c r="AT177" s="115"/>
      <c r="AU177" s="115"/>
      <c r="AV177" s="115"/>
      <c r="AW177" s="115"/>
      <c r="AX177" s="115"/>
      <c r="AY177" s="115"/>
      <c r="AZ177" s="115"/>
    </row>
    <row r="178" spans="2:52" x14ac:dyDescent="0.25">
      <c r="B178" s="17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125"/>
      <c r="AR178" s="114"/>
      <c r="AS178" s="115"/>
      <c r="AT178" s="115"/>
      <c r="AU178" s="115"/>
      <c r="AV178" s="115"/>
      <c r="AW178" s="115"/>
      <c r="AX178" s="115"/>
      <c r="AY178" s="115"/>
      <c r="AZ178" s="115"/>
    </row>
    <row r="179" spans="2:52" x14ac:dyDescent="0.25">
      <c r="B179" s="17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125"/>
      <c r="AR179" s="114"/>
      <c r="AS179" s="115"/>
      <c r="AT179" s="115"/>
      <c r="AU179" s="115"/>
      <c r="AV179" s="115"/>
      <c r="AW179" s="115"/>
      <c r="AX179" s="115"/>
      <c r="AY179" s="115"/>
      <c r="AZ179" s="115"/>
    </row>
    <row r="180" spans="2:52" x14ac:dyDescent="0.25">
      <c r="B180" s="17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125"/>
      <c r="AR180" s="114"/>
      <c r="AS180" s="115"/>
      <c r="AT180" s="115"/>
      <c r="AU180" s="115"/>
      <c r="AV180" s="115"/>
      <c r="AW180" s="115"/>
      <c r="AX180" s="115"/>
      <c r="AY180" s="115"/>
      <c r="AZ180" s="115"/>
    </row>
    <row r="181" spans="2:52" x14ac:dyDescent="0.25">
      <c r="B181" s="17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125"/>
      <c r="AR181" s="114"/>
      <c r="AS181" s="115"/>
      <c r="AT181" s="115"/>
      <c r="AU181" s="115"/>
      <c r="AV181" s="115"/>
      <c r="AW181" s="115"/>
      <c r="AX181" s="115"/>
      <c r="AY181" s="115"/>
      <c r="AZ181" s="115"/>
    </row>
    <row r="182" spans="2:52" x14ac:dyDescent="0.25">
      <c r="B182" s="17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125"/>
      <c r="AR182" s="114"/>
      <c r="AS182" s="115"/>
      <c r="AT182" s="115"/>
      <c r="AU182" s="115"/>
      <c r="AV182" s="115"/>
      <c r="AW182" s="115"/>
      <c r="AX182" s="115"/>
      <c r="AY182" s="115"/>
      <c r="AZ182" s="115"/>
    </row>
    <row r="183" spans="2:52" x14ac:dyDescent="0.25">
      <c r="B183" s="17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125"/>
      <c r="AR183" s="114"/>
      <c r="AS183" s="115"/>
      <c r="AT183" s="115"/>
      <c r="AU183" s="115"/>
      <c r="AV183" s="115"/>
      <c r="AW183" s="115"/>
      <c r="AX183" s="115"/>
      <c r="AY183" s="115"/>
      <c r="AZ183" s="115"/>
    </row>
    <row r="184" spans="2:52" x14ac:dyDescent="0.25">
      <c r="B184" s="17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125"/>
      <c r="AR184" s="114"/>
      <c r="AS184" s="115"/>
      <c r="AT184" s="115"/>
      <c r="AU184" s="115"/>
      <c r="AV184" s="115"/>
      <c r="AW184" s="115"/>
      <c r="AX184" s="115"/>
      <c r="AY184" s="115"/>
      <c r="AZ184" s="115"/>
    </row>
    <row r="185" spans="2:52" x14ac:dyDescent="0.25">
      <c r="B185" s="17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125"/>
      <c r="AR185" s="114"/>
      <c r="AS185" s="115"/>
      <c r="AT185" s="115"/>
      <c r="AU185" s="115"/>
      <c r="AV185" s="115"/>
      <c r="AW185" s="115"/>
      <c r="AX185" s="115"/>
      <c r="AY185" s="115"/>
      <c r="AZ185" s="115"/>
    </row>
    <row r="186" spans="2:52" x14ac:dyDescent="0.25">
      <c r="B186" s="17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125"/>
      <c r="AR186" s="114"/>
      <c r="AS186" s="115"/>
      <c r="AT186" s="115"/>
      <c r="AU186" s="115"/>
      <c r="AV186" s="115"/>
      <c r="AW186" s="115"/>
      <c r="AX186" s="115"/>
      <c r="AY186" s="115"/>
      <c r="AZ186" s="115"/>
    </row>
    <row r="187" spans="2:52" x14ac:dyDescent="0.25">
      <c r="B187" s="17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125"/>
      <c r="AR187" s="114"/>
      <c r="AS187" s="115"/>
      <c r="AT187" s="115"/>
      <c r="AU187" s="115"/>
      <c r="AV187" s="115"/>
      <c r="AW187" s="115"/>
      <c r="AX187" s="115"/>
      <c r="AY187" s="115"/>
      <c r="AZ187" s="115"/>
    </row>
    <row r="188" spans="2:52" x14ac:dyDescent="0.25">
      <c r="B188" s="17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125"/>
      <c r="AR188" s="114"/>
      <c r="AS188" s="115"/>
      <c r="AT188" s="115"/>
      <c r="AU188" s="115"/>
      <c r="AV188" s="115"/>
      <c r="AW188" s="115"/>
      <c r="AX188" s="115"/>
      <c r="AY188" s="115"/>
      <c r="AZ188" s="115"/>
    </row>
    <row r="189" spans="2:52" x14ac:dyDescent="0.25">
      <c r="B189" s="17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125"/>
      <c r="AR189" s="114"/>
      <c r="AS189" s="115"/>
      <c r="AT189" s="115"/>
      <c r="AU189" s="115"/>
      <c r="AV189" s="115"/>
      <c r="AW189" s="115"/>
      <c r="AX189" s="115"/>
      <c r="AY189" s="115"/>
      <c r="AZ189" s="115"/>
    </row>
    <row r="190" spans="2:52" x14ac:dyDescent="0.25">
      <c r="B190" s="17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125"/>
      <c r="AR190" s="114"/>
      <c r="AS190" s="115"/>
      <c r="AT190" s="115"/>
      <c r="AU190" s="115"/>
      <c r="AV190" s="115"/>
      <c r="AW190" s="115"/>
      <c r="AX190" s="115"/>
      <c r="AY190" s="115"/>
      <c r="AZ190" s="115"/>
    </row>
    <row r="191" spans="2:52" x14ac:dyDescent="0.25">
      <c r="B191" s="17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125"/>
      <c r="AR191" s="114"/>
      <c r="AS191" s="115"/>
      <c r="AT191" s="115"/>
      <c r="AU191" s="115"/>
      <c r="AV191" s="115"/>
      <c r="AW191" s="115"/>
      <c r="AX191" s="115"/>
      <c r="AY191" s="115"/>
      <c r="AZ191" s="115"/>
    </row>
    <row r="192" spans="2:52" x14ac:dyDescent="0.25">
      <c r="B192" s="17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125"/>
      <c r="AR192" s="114"/>
      <c r="AS192" s="115"/>
      <c r="AT192" s="115"/>
      <c r="AU192" s="115"/>
      <c r="AV192" s="115"/>
      <c r="AW192" s="115"/>
      <c r="AX192" s="115"/>
      <c r="AY192" s="115"/>
      <c r="AZ192" s="115"/>
    </row>
    <row r="193" spans="2:52" x14ac:dyDescent="0.25">
      <c r="B193" s="17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125"/>
      <c r="AR193" s="114"/>
      <c r="AS193" s="115"/>
      <c r="AT193" s="115"/>
      <c r="AU193" s="115"/>
      <c r="AV193" s="115"/>
      <c r="AW193" s="115"/>
      <c r="AX193" s="115"/>
      <c r="AY193" s="115"/>
      <c r="AZ193" s="115"/>
    </row>
    <row r="194" spans="2:52" x14ac:dyDescent="0.25">
      <c r="B194" s="17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125"/>
      <c r="AR194" s="114"/>
      <c r="AS194" s="115"/>
      <c r="AT194" s="115"/>
      <c r="AU194" s="115"/>
      <c r="AV194" s="115"/>
      <c r="AW194" s="115"/>
      <c r="AX194" s="115"/>
      <c r="AY194" s="115"/>
      <c r="AZ194" s="115"/>
    </row>
    <row r="195" spans="2:52" x14ac:dyDescent="0.25">
      <c r="B195" s="17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125"/>
      <c r="AR195" s="114"/>
      <c r="AS195" s="115"/>
      <c r="AT195" s="115"/>
      <c r="AU195" s="115"/>
      <c r="AV195" s="115"/>
      <c r="AW195" s="115"/>
      <c r="AX195" s="115"/>
      <c r="AY195" s="115"/>
      <c r="AZ195" s="115"/>
    </row>
    <row r="196" spans="2:52" x14ac:dyDescent="0.25">
      <c r="B196" s="17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125"/>
      <c r="AR196" s="114"/>
      <c r="AS196" s="115"/>
      <c r="AT196" s="115"/>
      <c r="AU196" s="115"/>
      <c r="AV196" s="115"/>
      <c r="AW196" s="115"/>
      <c r="AX196" s="115"/>
      <c r="AY196" s="115"/>
      <c r="AZ196" s="115"/>
    </row>
    <row r="197" spans="2:52" x14ac:dyDescent="0.25">
      <c r="B197" s="17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125"/>
      <c r="AR197" s="114"/>
      <c r="AS197" s="115"/>
      <c r="AT197" s="115"/>
      <c r="AU197" s="115"/>
      <c r="AV197" s="115"/>
      <c r="AW197" s="115"/>
      <c r="AX197" s="115"/>
      <c r="AY197" s="115"/>
      <c r="AZ197" s="115"/>
    </row>
    <row r="198" spans="2:52" x14ac:dyDescent="0.25">
      <c r="B198" s="17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125"/>
      <c r="AR198" s="114"/>
      <c r="AS198" s="115"/>
      <c r="AT198" s="115"/>
      <c r="AU198" s="115"/>
      <c r="AV198" s="115"/>
      <c r="AW198" s="115"/>
      <c r="AX198" s="115"/>
      <c r="AY198" s="115"/>
      <c r="AZ198" s="115"/>
    </row>
    <row r="199" spans="2:52" x14ac:dyDescent="0.25">
      <c r="B199" s="17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125"/>
      <c r="AR199" s="114"/>
      <c r="AS199" s="115"/>
      <c r="AT199" s="115"/>
      <c r="AU199" s="115"/>
      <c r="AV199" s="115"/>
      <c r="AW199" s="115"/>
      <c r="AX199" s="115"/>
      <c r="AY199" s="115"/>
      <c r="AZ199" s="115"/>
    </row>
    <row r="200" spans="2:52" x14ac:dyDescent="0.25">
      <c r="B200" s="17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125"/>
      <c r="AR200" s="114"/>
      <c r="AS200" s="115"/>
      <c r="AT200" s="115"/>
      <c r="AU200" s="115"/>
      <c r="AV200" s="115"/>
      <c r="AW200" s="115"/>
      <c r="AX200" s="115"/>
      <c r="AY200" s="115"/>
      <c r="AZ200" s="115"/>
    </row>
    <row r="201" spans="2:52" x14ac:dyDescent="0.25">
      <c r="B201" s="17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125"/>
      <c r="AR201" s="114"/>
      <c r="AS201" s="115"/>
      <c r="AT201" s="115"/>
      <c r="AU201" s="115"/>
      <c r="AV201" s="115"/>
      <c r="AW201" s="115"/>
      <c r="AX201" s="115"/>
      <c r="AY201" s="115"/>
      <c r="AZ201" s="115"/>
    </row>
    <row r="202" spans="2:52" x14ac:dyDescent="0.25">
      <c r="B202" s="17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125"/>
      <c r="AR202" s="114"/>
      <c r="AS202" s="115"/>
      <c r="AT202" s="115"/>
      <c r="AU202" s="115"/>
      <c r="AV202" s="115"/>
      <c r="AW202" s="115"/>
      <c r="AX202" s="115"/>
      <c r="AY202" s="115"/>
      <c r="AZ202" s="115"/>
    </row>
    <row r="203" spans="2:52" x14ac:dyDescent="0.25">
      <c r="B203" s="17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125"/>
      <c r="AR203" s="114"/>
      <c r="AS203" s="115"/>
      <c r="AT203" s="115"/>
      <c r="AU203" s="115"/>
      <c r="AV203" s="115"/>
      <c r="AW203" s="115"/>
      <c r="AX203" s="115"/>
      <c r="AY203" s="115"/>
      <c r="AZ203" s="115"/>
    </row>
    <row r="204" spans="2:52" x14ac:dyDescent="0.25">
      <c r="B204" s="17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125"/>
      <c r="AR204" s="114"/>
      <c r="AS204" s="115"/>
      <c r="AT204" s="115"/>
      <c r="AU204" s="115"/>
      <c r="AV204" s="115"/>
      <c r="AW204" s="115"/>
      <c r="AX204" s="115"/>
      <c r="AY204" s="115"/>
      <c r="AZ204" s="115"/>
    </row>
    <row r="205" spans="2:52" x14ac:dyDescent="0.25">
      <c r="B205" s="17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125"/>
      <c r="AR205" s="114"/>
      <c r="AS205" s="115"/>
      <c r="AT205" s="115"/>
      <c r="AU205" s="115"/>
      <c r="AV205" s="115"/>
      <c r="AW205" s="115"/>
      <c r="AX205" s="115"/>
      <c r="AY205" s="115"/>
      <c r="AZ205" s="115"/>
    </row>
    <row r="206" spans="2:52" x14ac:dyDescent="0.25">
      <c r="B206" s="17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125"/>
      <c r="AR206" s="114"/>
      <c r="AS206" s="115"/>
      <c r="AT206" s="115"/>
      <c r="AU206" s="115"/>
      <c r="AV206" s="115"/>
      <c r="AW206" s="115"/>
      <c r="AX206" s="115"/>
      <c r="AY206" s="115"/>
      <c r="AZ206" s="115"/>
    </row>
    <row r="207" spans="2:52" x14ac:dyDescent="0.25">
      <c r="B207" s="17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125"/>
      <c r="AR207" s="114"/>
      <c r="AS207" s="115"/>
      <c r="AT207" s="115"/>
      <c r="AU207" s="115"/>
      <c r="AV207" s="115"/>
      <c r="AW207" s="115"/>
      <c r="AX207" s="115"/>
      <c r="AY207" s="115"/>
      <c r="AZ207" s="115"/>
    </row>
    <row r="208" spans="2:52" x14ac:dyDescent="0.25">
      <c r="B208" s="17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125"/>
      <c r="AR208" s="114"/>
      <c r="AS208" s="115"/>
      <c r="AT208" s="115"/>
      <c r="AU208" s="115"/>
      <c r="AV208" s="115"/>
      <c r="AW208" s="115"/>
      <c r="AX208" s="115"/>
      <c r="AY208" s="115"/>
      <c r="AZ208" s="115"/>
    </row>
    <row r="209" spans="2:52" x14ac:dyDescent="0.25">
      <c r="B209" s="17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125"/>
      <c r="AR209" s="114"/>
      <c r="AS209" s="115"/>
      <c r="AT209" s="115"/>
      <c r="AU209" s="115"/>
      <c r="AV209" s="115"/>
      <c r="AW209" s="115"/>
      <c r="AX209" s="115"/>
      <c r="AY209" s="115"/>
      <c r="AZ209" s="115"/>
    </row>
    <row r="210" spans="2:52" x14ac:dyDescent="0.25">
      <c r="B210" s="17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125"/>
      <c r="AR210" s="114"/>
      <c r="AS210" s="115"/>
      <c r="AT210" s="115"/>
      <c r="AU210" s="115"/>
      <c r="AV210" s="115"/>
      <c r="AW210" s="115"/>
      <c r="AX210" s="115"/>
      <c r="AY210" s="115"/>
      <c r="AZ210" s="115"/>
    </row>
    <row r="211" spans="2:52" x14ac:dyDescent="0.25">
      <c r="B211" s="17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125"/>
      <c r="AR211" s="114"/>
      <c r="AS211" s="115"/>
      <c r="AT211" s="115"/>
      <c r="AU211" s="115"/>
      <c r="AV211" s="115"/>
      <c r="AW211" s="115"/>
      <c r="AX211" s="115"/>
      <c r="AY211" s="115"/>
      <c r="AZ211" s="115"/>
    </row>
    <row r="212" spans="2:52" x14ac:dyDescent="0.25">
      <c r="B212" s="17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125"/>
      <c r="AR212" s="114"/>
      <c r="AS212" s="115"/>
      <c r="AT212" s="115"/>
      <c r="AU212" s="115"/>
      <c r="AV212" s="115"/>
      <c r="AW212" s="115"/>
      <c r="AX212" s="115"/>
      <c r="AY212" s="115"/>
      <c r="AZ212" s="115"/>
    </row>
    <row r="213" spans="2:52" x14ac:dyDescent="0.25">
      <c r="B213" s="17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125"/>
      <c r="AR213" s="114"/>
      <c r="AS213" s="115"/>
      <c r="AT213" s="115"/>
      <c r="AU213" s="115"/>
      <c r="AV213" s="115"/>
      <c r="AW213" s="115"/>
      <c r="AX213" s="115"/>
      <c r="AY213" s="115"/>
      <c r="AZ213" s="115"/>
    </row>
    <row r="214" spans="2:52" x14ac:dyDescent="0.25">
      <c r="B214" s="17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125"/>
      <c r="AR214" s="114"/>
      <c r="AS214" s="115"/>
      <c r="AT214" s="115"/>
      <c r="AU214" s="115"/>
      <c r="AV214" s="115"/>
      <c r="AW214" s="115"/>
      <c r="AX214" s="115"/>
      <c r="AY214" s="115"/>
      <c r="AZ214" s="115"/>
    </row>
    <row r="215" spans="2:52" x14ac:dyDescent="0.25">
      <c r="B215" s="17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125"/>
      <c r="AR215" s="114"/>
      <c r="AS215" s="115"/>
      <c r="AT215" s="115"/>
      <c r="AU215" s="115"/>
      <c r="AV215" s="115"/>
      <c r="AW215" s="115"/>
      <c r="AX215" s="115"/>
      <c r="AY215" s="115"/>
      <c r="AZ215" s="115"/>
    </row>
    <row r="216" spans="2:52" x14ac:dyDescent="0.25">
      <c r="B216" s="17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125"/>
      <c r="AR216" s="114"/>
      <c r="AS216" s="115"/>
      <c r="AT216" s="115"/>
      <c r="AU216" s="115"/>
      <c r="AV216" s="115"/>
      <c r="AW216" s="115"/>
      <c r="AX216" s="115"/>
      <c r="AY216" s="115"/>
      <c r="AZ216" s="115"/>
    </row>
    <row r="217" spans="2:52" x14ac:dyDescent="0.25">
      <c r="B217" s="17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125"/>
      <c r="AR217" s="114"/>
      <c r="AS217" s="115"/>
      <c r="AT217" s="115"/>
      <c r="AU217" s="115"/>
      <c r="AV217" s="115"/>
      <c r="AW217" s="115"/>
      <c r="AX217" s="115"/>
      <c r="AY217" s="115"/>
      <c r="AZ217" s="115"/>
    </row>
    <row r="218" spans="2:52" x14ac:dyDescent="0.25">
      <c r="B218" s="17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125"/>
      <c r="AR218" s="114"/>
      <c r="AS218" s="115"/>
      <c r="AT218" s="115"/>
      <c r="AU218" s="115"/>
      <c r="AV218" s="115"/>
      <c r="AW218" s="115"/>
      <c r="AX218" s="115"/>
      <c r="AY218" s="115"/>
      <c r="AZ218" s="115"/>
    </row>
    <row r="219" spans="2:52" x14ac:dyDescent="0.25">
      <c r="B219" s="17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125"/>
      <c r="AR219" s="114"/>
      <c r="AS219" s="115"/>
      <c r="AT219" s="115"/>
      <c r="AU219" s="115"/>
      <c r="AV219" s="115"/>
      <c r="AW219" s="115"/>
      <c r="AX219" s="115"/>
      <c r="AY219" s="115"/>
      <c r="AZ219" s="115"/>
    </row>
    <row r="220" spans="2:52" x14ac:dyDescent="0.25">
      <c r="B220" s="17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125"/>
      <c r="AR220" s="114"/>
      <c r="AS220" s="115"/>
      <c r="AT220" s="115"/>
      <c r="AU220" s="115"/>
      <c r="AV220" s="115"/>
      <c r="AW220" s="115"/>
      <c r="AX220" s="115"/>
      <c r="AY220" s="115"/>
      <c r="AZ220" s="115"/>
    </row>
    <row r="221" spans="2:52" x14ac:dyDescent="0.25">
      <c r="B221" s="17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125"/>
      <c r="AR221" s="114"/>
      <c r="AS221" s="115"/>
      <c r="AT221" s="115"/>
      <c r="AU221" s="115"/>
      <c r="AV221" s="115"/>
      <c r="AW221" s="115"/>
      <c r="AX221" s="115"/>
      <c r="AY221" s="115"/>
      <c r="AZ221" s="115"/>
    </row>
    <row r="222" spans="2:52" x14ac:dyDescent="0.25">
      <c r="B222" s="17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125"/>
      <c r="AR222" s="114"/>
      <c r="AS222" s="115"/>
      <c r="AT222" s="115"/>
      <c r="AU222" s="115"/>
      <c r="AV222" s="115"/>
      <c r="AW222" s="115"/>
      <c r="AX222" s="115"/>
      <c r="AY222" s="115"/>
      <c r="AZ222" s="115"/>
    </row>
    <row r="223" spans="2:52" x14ac:dyDescent="0.25">
      <c r="B223" s="17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125"/>
      <c r="AR223" s="114"/>
      <c r="AS223" s="115"/>
      <c r="AT223" s="115"/>
      <c r="AU223" s="115"/>
      <c r="AV223" s="115"/>
      <c r="AW223" s="115"/>
      <c r="AX223" s="115"/>
      <c r="AY223" s="115"/>
      <c r="AZ223" s="115"/>
    </row>
    <row r="224" spans="2:52" x14ac:dyDescent="0.25">
      <c r="B224" s="17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125"/>
      <c r="AR224" s="114"/>
      <c r="AS224" s="115"/>
      <c r="AT224" s="115"/>
      <c r="AU224" s="115"/>
      <c r="AV224" s="115"/>
      <c r="AW224" s="115"/>
      <c r="AX224" s="115"/>
      <c r="AY224" s="115"/>
      <c r="AZ224" s="115"/>
    </row>
    <row r="225" spans="2:52" x14ac:dyDescent="0.25">
      <c r="B225" s="17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125"/>
      <c r="AR225" s="114"/>
      <c r="AS225" s="115"/>
      <c r="AT225" s="115"/>
      <c r="AU225" s="115"/>
      <c r="AV225" s="115"/>
      <c r="AW225" s="115"/>
      <c r="AX225" s="115"/>
      <c r="AY225" s="115"/>
      <c r="AZ225" s="115"/>
    </row>
    <row r="226" spans="2:52" x14ac:dyDescent="0.25">
      <c r="B226" s="17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125"/>
      <c r="AR226" s="114"/>
      <c r="AS226" s="115"/>
      <c r="AT226" s="115"/>
      <c r="AU226" s="115"/>
      <c r="AV226" s="115"/>
      <c r="AW226" s="115"/>
      <c r="AX226" s="115"/>
      <c r="AY226" s="115"/>
      <c r="AZ226" s="115"/>
    </row>
    <row r="227" spans="2:52" x14ac:dyDescent="0.25">
      <c r="B227" s="17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125"/>
      <c r="AR227" s="114"/>
      <c r="AS227" s="115"/>
      <c r="AT227" s="115"/>
      <c r="AU227" s="115"/>
      <c r="AV227" s="115"/>
      <c r="AW227" s="115"/>
      <c r="AX227" s="115"/>
      <c r="AY227" s="115"/>
      <c r="AZ227" s="115"/>
    </row>
    <row r="228" spans="2:52" x14ac:dyDescent="0.25">
      <c r="B228" s="17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125"/>
      <c r="AR228" s="114"/>
      <c r="AS228" s="115"/>
      <c r="AT228" s="115"/>
      <c r="AU228" s="115"/>
      <c r="AV228" s="115"/>
      <c r="AW228" s="115"/>
      <c r="AX228" s="115"/>
      <c r="AY228" s="115"/>
      <c r="AZ228" s="115"/>
    </row>
    <row r="229" spans="2:52" x14ac:dyDescent="0.25">
      <c r="B229" s="17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125"/>
      <c r="AR229" s="114"/>
      <c r="AS229" s="115"/>
      <c r="AT229" s="115"/>
      <c r="AU229" s="115"/>
      <c r="AV229" s="115"/>
      <c r="AW229" s="115"/>
      <c r="AX229" s="115"/>
      <c r="AY229" s="115"/>
      <c r="AZ229" s="115"/>
    </row>
    <row r="230" spans="2:52" x14ac:dyDescent="0.25">
      <c r="B230" s="17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125"/>
      <c r="AR230" s="114"/>
      <c r="AS230" s="115"/>
      <c r="AT230" s="115"/>
      <c r="AU230" s="115"/>
      <c r="AV230" s="115"/>
      <c r="AW230" s="115"/>
      <c r="AX230" s="115"/>
      <c r="AY230" s="115"/>
      <c r="AZ230" s="115"/>
    </row>
    <row r="231" spans="2:52" x14ac:dyDescent="0.25">
      <c r="B231" s="17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125"/>
      <c r="AR231" s="114"/>
      <c r="AS231" s="115"/>
      <c r="AT231" s="115"/>
      <c r="AU231" s="115"/>
      <c r="AV231" s="115"/>
      <c r="AW231" s="115"/>
      <c r="AX231" s="115"/>
      <c r="AY231" s="115"/>
      <c r="AZ231" s="115"/>
    </row>
    <row r="232" spans="2:52" x14ac:dyDescent="0.25">
      <c r="B232" s="17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125"/>
      <c r="AR232" s="114"/>
      <c r="AS232" s="115"/>
      <c r="AT232" s="115"/>
      <c r="AU232" s="115"/>
      <c r="AV232" s="115"/>
      <c r="AW232" s="115"/>
      <c r="AX232" s="115"/>
      <c r="AY232" s="115"/>
      <c r="AZ232" s="115"/>
    </row>
    <row r="233" spans="2:52" x14ac:dyDescent="0.25">
      <c r="B233" s="17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125"/>
      <c r="AR233" s="114"/>
      <c r="AS233" s="115"/>
      <c r="AT233" s="115"/>
      <c r="AU233" s="115"/>
      <c r="AV233" s="115"/>
      <c r="AW233" s="115"/>
      <c r="AX233" s="115"/>
      <c r="AY233" s="115"/>
      <c r="AZ233" s="115"/>
    </row>
    <row r="234" spans="2:52" x14ac:dyDescent="0.25">
      <c r="B234" s="17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125"/>
      <c r="AR234" s="114"/>
      <c r="AS234" s="115"/>
      <c r="AT234" s="115"/>
      <c r="AU234" s="115"/>
      <c r="AV234" s="115"/>
      <c r="AW234" s="115"/>
      <c r="AX234" s="115"/>
      <c r="AY234" s="115"/>
      <c r="AZ234" s="115"/>
    </row>
    <row r="235" spans="2:52" x14ac:dyDescent="0.25">
      <c r="B235" s="17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125"/>
      <c r="AR235" s="114"/>
      <c r="AS235" s="115"/>
      <c r="AT235" s="115"/>
      <c r="AU235" s="115"/>
      <c r="AV235" s="115"/>
      <c r="AW235" s="115"/>
      <c r="AX235" s="115"/>
      <c r="AY235" s="115"/>
      <c r="AZ235" s="115"/>
    </row>
    <row r="236" spans="2:52" x14ac:dyDescent="0.25">
      <c r="B236" s="17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125"/>
      <c r="AR236" s="114"/>
      <c r="AS236" s="115"/>
      <c r="AT236" s="115"/>
      <c r="AU236" s="115"/>
      <c r="AV236" s="115"/>
      <c r="AW236" s="115"/>
      <c r="AX236" s="115"/>
      <c r="AY236" s="115"/>
      <c r="AZ236" s="115"/>
    </row>
    <row r="237" spans="2:52" x14ac:dyDescent="0.25">
      <c r="B237" s="17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125"/>
      <c r="AR237" s="114"/>
      <c r="AS237" s="115"/>
      <c r="AT237" s="115"/>
      <c r="AU237" s="115"/>
      <c r="AV237" s="115"/>
      <c r="AW237" s="115"/>
      <c r="AX237" s="115"/>
      <c r="AY237" s="115"/>
      <c r="AZ237" s="115"/>
    </row>
    <row r="238" spans="2:52" x14ac:dyDescent="0.25">
      <c r="B238" s="17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125"/>
      <c r="AR238" s="114"/>
      <c r="AS238" s="115"/>
      <c r="AT238" s="115"/>
      <c r="AU238" s="115"/>
      <c r="AV238" s="115"/>
      <c r="AW238" s="115"/>
      <c r="AX238" s="115"/>
      <c r="AY238" s="115"/>
      <c r="AZ238" s="115"/>
    </row>
    <row r="239" spans="2:52" x14ac:dyDescent="0.25">
      <c r="B239" s="17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125"/>
      <c r="AR239" s="114"/>
      <c r="AS239" s="115"/>
      <c r="AT239" s="115"/>
      <c r="AU239" s="115"/>
      <c r="AV239" s="115"/>
      <c r="AW239" s="115"/>
      <c r="AX239" s="115"/>
      <c r="AY239" s="115"/>
      <c r="AZ239" s="115"/>
    </row>
    <row r="240" spans="2:52" x14ac:dyDescent="0.25">
      <c r="B240" s="17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125"/>
      <c r="AR240" s="114"/>
      <c r="AS240" s="115"/>
      <c r="AT240" s="115"/>
      <c r="AU240" s="115"/>
      <c r="AV240" s="115"/>
      <c r="AW240" s="115"/>
      <c r="AX240" s="115"/>
      <c r="AY240" s="115"/>
      <c r="AZ240" s="115"/>
    </row>
    <row r="241" spans="2:52" x14ac:dyDescent="0.25">
      <c r="B241" s="17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125"/>
      <c r="AR241" s="114"/>
      <c r="AS241" s="115"/>
      <c r="AT241" s="115"/>
      <c r="AU241" s="115"/>
      <c r="AV241" s="115"/>
      <c r="AW241" s="115"/>
      <c r="AX241" s="115"/>
      <c r="AY241" s="115"/>
      <c r="AZ241" s="115"/>
    </row>
    <row r="242" spans="2:52" x14ac:dyDescent="0.25">
      <c r="B242" s="17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125"/>
      <c r="AR242" s="114"/>
      <c r="AS242" s="115"/>
      <c r="AT242" s="115"/>
      <c r="AU242" s="115"/>
      <c r="AV242" s="115"/>
      <c r="AW242" s="115"/>
      <c r="AX242" s="115"/>
      <c r="AY242" s="115"/>
      <c r="AZ242" s="115"/>
    </row>
    <row r="243" spans="2:52" x14ac:dyDescent="0.25">
      <c r="B243" s="17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125"/>
      <c r="AR243" s="114"/>
      <c r="AS243" s="115"/>
      <c r="AT243" s="115"/>
      <c r="AU243" s="115"/>
      <c r="AV243" s="115"/>
      <c r="AW243" s="115"/>
      <c r="AX243" s="115"/>
      <c r="AY243" s="115"/>
      <c r="AZ243" s="115"/>
    </row>
    <row r="244" spans="2:52" x14ac:dyDescent="0.25">
      <c r="B244" s="17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125"/>
      <c r="AR244" s="114"/>
      <c r="AS244" s="115"/>
      <c r="AT244" s="115"/>
      <c r="AU244" s="115"/>
      <c r="AV244" s="115"/>
      <c r="AW244" s="115"/>
      <c r="AX244" s="115"/>
      <c r="AY244" s="115"/>
      <c r="AZ244" s="115"/>
    </row>
    <row r="245" spans="2:52" x14ac:dyDescent="0.25">
      <c r="B245" s="17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125"/>
      <c r="AR245" s="114"/>
      <c r="AS245" s="115"/>
      <c r="AT245" s="115"/>
      <c r="AU245" s="115"/>
      <c r="AV245" s="115"/>
      <c r="AW245" s="115"/>
      <c r="AX245" s="115"/>
      <c r="AY245" s="115"/>
      <c r="AZ245" s="115"/>
    </row>
    <row r="246" spans="2:52" x14ac:dyDescent="0.25">
      <c r="B246" s="17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125"/>
      <c r="AR246" s="114"/>
      <c r="AS246" s="115"/>
      <c r="AT246" s="115"/>
      <c r="AU246" s="115"/>
      <c r="AV246" s="115"/>
      <c r="AW246" s="115"/>
      <c r="AX246" s="115"/>
      <c r="AY246" s="115"/>
      <c r="AZ246" s="115"/>
    </row>
    <row r="247" spans="2:52" x14ac:dyDescent="0.25">
      <c r="B247" s="17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125"/>
      <c r="AR247" s="114"/>
      <c r="AS247" s="115"/>
      <c r="AT247" s="115"/>
      <c r="AU247" s="115"/>
      <c r="AV247" s="115"/>
      <c r="AW247" s="115"/>
      <c r="AX247" s="115"/>
      <c r="AY247" s="115"/>
      <c r="AZ247" s="115"/>
    </row>
    <row r="248" spans="2:52" x14ac:dyDescent="0.25">
      <c r="B248" s="17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125"/>
      <c r="AR248" s="114"/>
      <c r="AS248" s="115"/>
      <c r="AT248" s="115"/>
      <c r="AU248" s="115"/>
      <c r="AV248" s="115"/>
      <c r="AW248" s="115"/>
      <c r="AX248" s="115"/>
      <c r="AY248" s="115"/>
      <c r="AZ248" s="115"/>
    </row>
    <row r="249" spans="2:52" x14ac:dyDescent="0.25">
      <c r="B249" s="17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125"/>
      <c r="AR249" s="114"/>
      <c r="AS249" s="115"/>
      <c r="AT249" s="115"/>
      <c r="AU249" s="115"/>
      <c r="AV249" s="115"/>
      <c r="AW249" s="115"/>
      <c r="AX249" s="115"/>
      <c r="AY249" s="115"/>
      <c r="AZ249" s="115"/>
    </row>
    <row r="250" spans="2:52" x14ac:dyDescent="0.25">
      <c r="B250" s="17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125"/>
      <c r="AR250" s="114"/>
      <c r="AS250" s="115"/>
      <c r="AT250" s="115"/>
      <c r="AU250" s="115"/>
      <c r="AV250" s="115"/>
      <c r="AW250" s="115"/>
      <c r="AX250" s="115"/>
      <c r="AY250" s="115"/>
      <c r="AZ250" s="115"/>
    </row>
    <row r="251" spans="2:52" x14ac:dyDescent="0.25">
      <c r="B251" s="17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125"/>
      <c r="AR251" s="114"/>
      <c r="AS251" s="115"/>
      <c r="AT251" s="115"/>
      <c r="AU251" s="115"/>
      <c r="AV251" s="115"/>
      <c r="AW251" s="115"/>
      <c r="AX251" s="115"/>
      <c r="AY251" s="115"/>
      <c r="AZ251" s="115"/>
    </row>
    <row r="252" spans="2:52" x14ac:dyDescent="0.25">
      <c r="B252" s="17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125"/>
      <c r="AR252" s="114"/>
      <c r="AS252" s="115"/>
      <c r="AT252" s="115"/>
      <c r="AU252" s="115"/>
      <c r="AV252" s="115"/>
      <c r="AW252" s="115"/>
      <c r="AX252" s="115"/>
      <c r="AY252" s="115"/>
      <c r="AZ252" s="115"/>
    </row>
    <row r="253" spans="2:52" x14ac:dyDescent="0.25">
      <c r="B253" s="17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125"/>
      <c r="AR253" s="114"/>
      <c r="AS253" s="115"/>
      <c r="AT253" s="115"/>
      <c r="AU253" s="115"/>
      <c r="AV253" s="115"/>
      <c r="AW253" s="115"/>
      <c r="AX253" s="115"/>
      <c r="AY253" s="115"/>
      <c r="AZ253" s="115"/>
    </row>
    <row r="254" spans="2:52" x14ac:dyDescent="0.25">
      <c r="B254" s="17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125"/>
      <c r="AR254" s="114"/>
      <c r="AS254" s="115"/>
      <c r="AT254" s="115"/>
      <c r="AU254" s="115"/>
      <c r="AV254" s="115"/>
      <c r="AW254" s="115"/>
      <c r="AX254" s="115"/>
      <c r="AY254" s="115"/>
      <c r="AZ254" s="115"/>
    </row>
    <row r="255" spans="2:52" x14ac:dyDescent="0.25">
      <c r="B255" s="17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125"/>
      <c r="AR255" s="114"/>
      <c r="AS255" s="115"/>
      <c r="AT255" s="115"/>
      <c r="AU255" s="115"/>
      <c r="AV255" s="115"/>
      <c r="AW255" s="115"/>
      <c r="AX255" s="115"/>
      <c r="AY255" s="115"/>
      <c r="AZ255" s="115"/>
    </row>
    <row r="256" spans="2:52" x14ac:dyDescent="0.25">
      <c r="B256" s="17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125"/>
      <c r="AR256" s="114"/>
      <c r="AS256" s="115"/>
      <c r="AT256" s="115"/>
      <c r="AU256" s="115"/>
      <c r="AV256" s="115"/>
      <c r="AW256" s="115"/>
      <c r="AX256" s="115"/>
      <c r="AY256" s="115"/>
      <c r="AZ256" s="115"/>
    </row>
    <row r="257" spans="2:52" x14ac:dyDescent="0.25">
      <c r="B257" s="17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125"/>
      <c r="AR257" s="114"/>
      <c r="AS257" s="115"/>
      <c r="AT257" s="115"/>
      <c r="AU257" s="115"/>
      <c r="AV257" s="115"/>
      <c r="AW257" s="115"/>
      <c r="AX257" s="115"/>
      <c r="AY257" s="115"/>
      <c r="AZ257" s="115"/>
    </row>
    <row r="258" spans="2:52" x14ac:dyDescent="0.25">
      <c r="B258" s="17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125"/>
      <c r="AR258" s="114"/>
      <c r="AS258" s="115"/>
      <c r="AT258" s="115"/>
      <c r="AU258" s="115"/>
      <c r="AV258" s="115"/>
      <c r="AW258" s="115"/>
      <c r="AX258" s="115"/>
      <c r="AY258" s="115"/>
      <c r="AZ258" s="115"/>
    </row>
    <row r="259" spans="2:52" x14ac:dyDescent="0.25">
      <c r="B259" s="17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125"/>
      <c r="AR259" s="114"/>
      <c r="AS259" s="115"/>
      <c r="AT259" s="115"/>
      <c r="AU259" s="115"/>
      <c r="AV259" s="115"/>
      <c r="AW259" s="115"/>
      <c r="AX259" s="115"/>
      <c r="AY259" s="115"/>
      <c r="AZ259" s="115"/>
    </row>
    <row r="260" spans="2:52" x14ac:dyDescent="0.25">
      <c r="B260" s="17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125"/>
      <c r="AR260" s="114"/>
      <c r="AS260" s="115"/>
      <c r="AT260" s="115"/>
      <c r="AU260" s="115"/>
      <c r="AV260" s="115"/>
      <c r="AW260" s="115"/>
      <c r="AX260" s="115"/>
      <c r="AY260" s="115"/>
      <c r="AZ260" s="115"/>
    </row>
    <row r="261" spans="2:52" x14ac:dyDescent="0.25">
      <c r="B261" s="17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125"/>
      <c r="AR261" s="114"/>
      <c r="AS261" s="115"/>
      <c r="AT261" s="115"/>
      <c r="AU261" s="115"/>
      <c r="AV261" s="115"/>
      <c r="AW261" s="115"/>
      <c r="AX261" s="115"/>
      <c r="AY261" s="115"/>
      <c r="AZ261" s="115"/>
    </row>
    <row r="262" spans="2:52" x14ac:dyDescent="0.25">
      <c r="B262" s="17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125"/>
      <c r="AR262" s="114"/>
      <c r="AS262" s="115"/>
      <c r="AT262" s="115"/>
      <c r="AU262" s="115"/>
      <c r="AV262" s="115"/>
      <c r="AW262" s="115"/>
      <c r="AX262" s="115"/>
      <c r="AY262" s="115"/>
      <c r="AZ262" s="115"/>
    </row>
    <row r="263" spans="2:52" x14ac:dyDescent="0.25">
      <c r="B263" s="17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125"/>
      <c r="AR263" s="114"/>
      <c r="AS263" s="115"/>
      <c r="AT263" s="115"/>
      <c r="AU263" s="115"/>
      <c r="AV263" s="115"/>
      <c r="AW263" s="115"/>
      <c r="AX263" s="115"/>
      <c r="AY263" s="115"/>
      <c r="AZ263" s="115"/>
    </row>
    <row r="264" spans="2:52" x14ac:dyDescent="0.25">
      <c r="B264" s="17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125"/>
      <c r="AR264" s="114"/>
      <c r="AS264" s="115"/>
      <c r="AT264" s="115"/>
      <c r="AU264" s="115"/>
      <c r="AV264" s="115"/>
      <c r="AW264" s="115"/>
      <c r="AX264" s="115"/>
      <c r="AY264" s="115"/>
      <c r="AZ264" s="115"/>
    </row>
    <row r="265" spans="2:52" x14ac:dyDescent="0.25">
      <c r="B265" s="17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125"/>
      <c r="AR265" s="114"/>
      <c r="AS265" s="115"/>
      <c r="AT265" s="115"/>
      <c r="AU265" s="115"/>
      <c r="AV265" s="115"/>
      <c r="AW265" s="115"/>
      <c r="AX265" s="115"/>
      <c r="AY265" s="115"/>
      <c r="AZ265" s="115"/>
    </row>
    <row r="266" spans="2:52" x14ac:dyDescent="0.25">
      <c r="B266" s="17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125"/>
      <c r="AR266" s="114"/>
      <c r="AS266" s="115"/>
      <c r="AT266" s="115"/>
      <c r="AU266" s="115"/>
      <c r="AV266" s="115"/>
      <c r="AW266" s="115"/>
      <c r="AX266" s="115"/>
      <c r="AY266" s="115"/>
      <c r="AZ266" s="115"/>
    </row>
    <row r="267" spans="2:52" x14ac:dyDescent="0.25">
      <c r="B267" s="17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125"/>
      <c r="AR267" s="114"/>
      <c r="AS267" s="115"/>
      <c r="AT267" s="115"/>
      <c r="AU267" s="115"/>
      <c r="AV267" s="115"/>
      <c r="AW267" s="115"/>
      <c r="AX267" s="115"/>
      <c r="AY267" s="115"/>
      <c r="AZ267" s="115"/>
    </row>
    <row r="268" spans="2:52" x14ac:dyDescent="0.25">
      <c r="B268" s="17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125"/>
      <c r="AR268" s="114"/>
      <c r="AS268" s="115"/>
      <c r="AT268" s="115"/>
      <c r="AU268" s="115"/>
      <c r="AV268" s="115"/>
      <c r="AW268" s="115"/>
      <c r="AX268" s="115"/>
      <c r="AY268" s="115"/>
      <c r="AZ268" s="115"/>
    </row>
    <row r="269" spans="2:52" x14ac:dyDescent="0.25">
      <c r="B269" s="17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125"/>
      <c r="AR269" s="114"/>
      <c r="AS269" s="115"/>
      <c r="AT269" s="115"/>
      <c r="AU269" s="115"/>
      <c r="AV269" s="115"/>
      <c r="AW269" s="115"/>
      <c r="AX269" s="115"/>
      <c r="AY269" s="115"/>
      <c r="AZ269" s="115"/>
    </row>
    <row r="270" spans="2:52" x14ac:dyDescent="0.25">
      <c r="B270" s="17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125"/>
      <c r="AR270" s="114"/>
      <c r="AS270" s="115"/>
      <c r="AT270" s="115"/>
      <c r="AU270" s="115"/>
      <c r="AV270" s="115"/>
      <c r="AW270" s="115"/>
      <c r="AX270" s="115"/>
      <c r="AY270" s="115"/>
      <c r="AZ270" s="115"/>
    </row>
    <row r="271" spans="2:52" x14ac:dyDescent="0.25">
      <c r="B271" s="17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125"/>
      <c r="AR271" s="114"/>
      <c r="AS271" s="115"/>
      <c r="AT271" s="115"/>
      <c r="AU271" s="115"/>
      <c r="AV271" s="115"/>
      <c r="AW271" s="115"/>
      <c r="AX271" s="115"/>
      <c r="AY271" s="115"/>
      <c r="AZ271" s="115"/>
    </row>
    <row r="272" spans="2:52" x14ac:dyDescent="0.25">
      <c r="B272" s="17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125"/>
      <c r="AR272" s="114"/>
      <c r="AS272" s="115"/>
      <c r="AT272" s="115"/>
      <c r="AU272" s="115"/>
      <c r="AV272" s="115"/>
      <c r="AW272" s="115"/>
      <c r="AX272" s="115"/>
      <c r="AY272" s="115"/>
      <c r="AZ272" s="115"/>
    </row>
    <row r="273" spans="2:52" x14ac:dyDescent="0.25">
      <c r="B273" s="17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125"/>
      <c r="AR273" s="114"/>
      <c r="AS273" s="115"/>
      <c r="AT273" s="115"/>
      <c r="AU273" s="115"/>
      <c r="AV273" s="115"/>
      <c r="AW273" s="115"/>
      <c r="AX273" s="115"/>
      <c r="AY273" s="115"/>
      <c r="AZ273" s="115"/>
    </row>
    <row r="274" spans="2:52" x14ac:dyDescent="0.25">
      <c r="B274" s="17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125"/>
      <c r="AR274" s="114"/>
      <c r="AS274" s="115"/>
      <c r="AT274" s="115"/>
      <c r="AU274" s="115"/>
      <c r="AV274" s="115"/>
      <c r="AW274" s="115"/>
      <c r="AX274" s="115"/>
      <c r="AY274" s="115"/>
      <c r="AZ274" s="115"/>
    </row>
    <row r="275" spans="2:52" x14ac:dyDescent="0.25">
      <c r="B275" s="17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125"/>
      <c r="AR275" s="114"/>
      <c r="AS275" s="115"/>
      <c r="AT275" s="115"/>
      <c r="AU275" s="115"/>
      <c r="AV275" s="115"/>
      <c r="AW275" s="115"/>
      <c r="AX275" s="115"/>
      <c r="AY275" s="115"/>
      <c r="AZ275" s="115"/>
    </row>
    <row r="276" spans="2:52" x14ac:dyDescent="0.25">
      <c r="B276" s="17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125"/>
      <c r="AR276" s="114"/>
      <c r="AS276" s="115"/>
      <c r="AT276" s="115"/>
      <c r="AU276" s="115"/>
      <c r="AV276" s="115"/>
      <c r="AW276" s="115"/>
      <c r="AX276" s="115"/>
      <c r="AY276" s="115"/>
      <c r="AZ276" s="115"/>
    </row>
    <row r="277" spans="2:52" x14ac:dyDescent="0.25">
      <c r="B277" s="17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125"/>
      <c r="AR277" s="114"/>
      <c r="AS277" s="115"/>
      <c r="AT277" s="115"/>
      <c r="AU277" s="115"/>
      <c r="AV277" s="115"/>
      <c r="AW277" s="115"/>
      <c r="AX277" s="115"/>
      <c r="AY277" s="115"/>
      <c r="AZ277" s="115"/>
    </row>
    <row r="278" spans="2:52" x14ac:dyDescent="0.25">
      <c r="B278" s="17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125"/>
      <c r="AR278" s="114"/>
      <c r="AS278" s="115"/>
      <c r="AT278" s="115"/>
      <c r="AU278" s="115"/>
      <c r="AV278" s="115"/>
      <c r="AW278" s="115"/>
      <c r="AX278" s="115"/>
      <c r="AY278" s="115"/>
      <c r="AZ278" s="115"/>
    </row>
    <row r="279" spans="2:52" x14ac:dyDescent="0.25">
      <c r="B279" s="17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125"/>
      <c r="AR279" s="114"/>
      <c r="AS279" s="115"/>
      <c r="AT279" s="115"/>
      <c r="AU279" s="115"/>
      <c r="AV279" s="115"/>
      <c r="AW279" s="115"/>
      <c r="AX279" s="115"/>
      <c r="AY279" s="115"/>
      <c r="AZ279" s="115"/>
    </row>
    <row r="280" spans="2:52" x14ac:dyDescent="0.25">
      <c r="B280" s="17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125"/>
      <c r="AR280" s="114"/>
      <c r="AS280" s="115"/>
      <c r="AT280" s="115"/>
      <c r="AU280" s="115"/>
      <c r="AV280" s="115"/>
      <c r="AW280" s="115"/>
      <c r="AX280" s="115"/>
      <c r="AY280" s="115"/>
      <c r="AZ280" s="115"/>
    </row>
    <row r="281" spans="2:52" x14ac:dyDescent="0.25">
      <c r="B281" s="17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125"/>
      <c r="AR281" s="114"/>
      <c r="AS281" s="115"/>
      <c r="AT281" s="115"/>
      <c r="AU281" s="115"/>
      <c r="AV281" s="115"/>
      <c r="AW281" s="115"/>
      <c r="AX281" s="115"/>
      <c r="AY281" s="115"/>
      <c r="AZ281" s="115"/>
    </row>
    <row r="282" spans="2:52" x14ac:dyDescent="0.25">
      <c r="B282" s="17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125"/>
      <c r="AR282" s="114"/>
      <c r="AS282" s="115"/>
      <c r="AT282" s="115"/>
      <c r="AU282" s="115"/>
      <c r="AV282" s="115"/>
      <c r="AW282" s="115"/>
      <c r="AX282" s="115"/>
      <c r="AY282" s="115"/>
      <c r="AZ282" s="115"/>
    </row>
    <row r="283" spans="2:52" x14ac:dyDescent="0.25">
      <c r="B283" s="17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125"/>
      <c r="AR283" s="114"/>
      <c r="AS283" s="115"/>
      <c r="AT283" s="115"/>
      <c r="AU283" s="115"/>
      <c r="AV283" s="115"/>
      <c r="AW283" s="115"/>
      <c r="AX283" s="115"/>
      <c r="AY283" s="115"/>
      <c r="AZ283" s="115"/>
    </row>
    <row r="284" spans="2:52" x14ac:dyDescent="0.25">
      <c r="B284" s="17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125"/>
      <c r="AR284" s="114"/>
      <c r="AS284" s="115"/>
      <c r="AT284" s="115"/>
      <c r="AU284" s="115"/>
      <c r="AV284" s="115"/>
      <c r="AW284" s="115"/>
      <c r="AX284" s="115"/>
      <c r="AY284" s="115"/>
      <c r="AZ284" s="115"/>
    </row>
    <row r="285" spans="2:52" x14ac:dyDescent="0.25">
      <c r="B285" s="17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125"/>
      <c r="AR285" s="114"/>
      <c r="AS285" s="115"/>
      <c r="AT285" s="115"/>
      <c r="AU285" s="115"/>
      <c r="AV285" s="115"/>
      <c r="AW285" s="115"/>
      <c r="AX285" s="115"/>
      <c r="AY285" s="115"/>
      <c r="AZ285" s="115"/>
    </row>
    <row r="286" spans="2:52" x14ac:dyDescent="0.25">
      <c r="B286" s="17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125"/>
      <c r="AR286" s="114"/>
      <c r="AS286" s="115"/>
      <c r="AT286" s="115"/>
      <c r="AU286" s="115"/>
      <c r="AV286" s="115"/>
      <c r="AW286" s="115"/>
      <c r="AX286" s="115"/>
      <c r="AY286" s="115"/>
      <c r="AZ286" s="115"/>
    </row>
    <row r="287" spans="2:52" x14ac:dyDescent="0.25">
      <c r="B287" s="17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125"/>
      <c r="AR287" s="114"/>
      <c r="AS287" s="115"/>
      <c r="AT287" s="115"/>
      <c r="AU287" s="115"/>
      <c r="AV287" s="115"/>
      <c r="AW287" s="115"/>
      <c r="AX287" s="115"/>
      <c r="AY287" s="115"/>
      <c r="AZ287" s="115"/>
    </row>
    <row r="288" spans="2:52" x14ac:dyDescent="0.25">
      <c r="B288" s="17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125"/>
      <c r="AR288" s="114"/>
      <c r="AS288" s="115"/>
      <c r="AT288" s="115"/>
      <c r="AU288" s="115"/>
      <c r="AV288" s="115"/>
      <c r="AW288" s="115"/>
      <c r="AX288" s="115"/>
      <c r="AY288" s="115"/>
      <c r="AZ288" s="115"/>
    </row>
    <row r="289" spans="2:52" x14ac:dyDescent="0.25">
      <c r="B289" s="17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125"/>
      <c r="AR289" s="114"/>
      <c r="AS289" s="115"/>
      <c r="AT289" s="115"/>
      <c r="AU289" s="115"/>
      <c r="AV289" s="115"/>
      <c r="AW289" s="115"/>
      <c r="AX289" s="115"/>
      <c r="AY289" s="115"/>
      <c r="AZ289" s="115"/>
    </row>
    <row r="290" spans="2:52" x14ac:dyDescent="0.25">
      <c r="B290" s="17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125"/>
      <c r="AR290" s="114"/>
      <c r="AS290" s="115"/>
      <c r="AT290" s="115"/>
      <c r="AU290" s="115"/>
      <c r="AV290" s="115"/>
      <c r="AW290" s="115"/>
      <c r="AX290" s="115"/>
      <c r="AY290" s="115"/>
      <c r="AZ290" s="115"/>
    </row>
    <row r="291" spans="2:52" x14ac:dyDescent="0.25">
      <c r="B291" s="17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125"/>
      <c r="AR291" s="114"/>
      <c r="AS291" s="115"/>
      <c r="AT291" s="115"/>
      <c r="AU291" s="115"/>
      <c r="AV291" s="115"/>
      <c r="AW291" s="115"/>
      <c r="AX291" s="115"/>
      <c r="AY291" s="115"/>
      <c r="AZ291" s="115"/>
    </row>
    <row r="292" spans="2:52" x14ac:dyDescent="0.25">
      <c r="B292" s="17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125"/>
      <c r="AR292" s="114"/>
      <c r="AS292" s="115"/>
      <c r="AT292" s="115"/>
      <c r="AU292" s="115"/>
      <c r="AV292" s="115"/>
      <c r="AW292" s="115"/>
      <c r="AX292" s="115"/>
      <c r="AY292" s="115"/>
      <c r="AZ292" s="115"/>
    </row>
    <row r="293" spans="2:52" x14ac:dyDescent="0.25">
      <c r="B293" s="17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125"/>
      <c r="AR293" s="114"/>
      <c r="AS293" s="115"/>
      <c r="AT293" s="115"/>
      <c r="AU293" s="115"/>
      <c r="AV293" s="115"/>
      <c r="AW293" s="115"/>
      <c r="AX293" s="115"/>
      <c r="AY293" s="115"/>
      <c r="AZ293" s="115"/>
    </row>
    <row r="294" spans="2:52" x14ac:dyDescent="0.25">
      <c r="B294" s="17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125"/>
      <c r="AR294" s="114"/>
      <c r="AS294" s="115"/>
      <c r="AT294" s="115"/>
      <c r="AU294" s="115"/>
      <c r="AV294" s="115"/>
      <c r="AW294" s="115"/>
      <c r="AX294" s="115"/>
      <c r="AY294" s="115"/>
      <c r="AZ294" s="115"/>
    </row>
    <row r="295" spans="2:52" x14ac:dyDescent="0.25">
      <c r="B295" s="17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125"/>
      <c r="AR295" s="114"/>
      <c r="AS295" s="115"/>
      <c r="AT295" s="115"/>
      <c r="AU295" s="115"/>
      <c r="AV295" s="115"/>
      <c r="AW295" s="115"/>
      <c r="AX295" s="115"/>
      <c r="AY295" s="115"/>
      <c r="AZ295" s="115"/>
    </row>
    <row r="296" spans="2:52" x14ac:dyDescent="0.25">
      <c r="B296" s="17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125"/>
      <c r="AR296" s="114"/>
      <c r="AS296" s="115"/>
      <c r="AT296" s="115"/>
      <c r="AU296" s="115"/>
      <c r="AV296" s="115"/>
      <c r="AW296" s="115"/>
      <c r="AX296" s="115"/>
      <c r="AY296" s="115"/>
      <c r="AZ296" s="115"/>
    </row>
    <row r="297" spans="2:52" x14ac:dyDescent="0.25">
      <c r="B297" s="17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125"/>
      <c r="AR297" s="114"/>
      <c r="AS297" s="115"/>
      <c r="AT297" s="115"/>
      <c r="AU297" s="115"/>
      <c r="AV297" s="115"/>
      <c r="AW297" s="115"/>
      <c r="AX297" s="115"/>
      <c r="AY297" s="115"/>
      <c r="AZ297" s="115"/>
    </row>
    <row r="298" spans="2:52" x14ac:dyDescent="0.25">
      <c r="B298" s="17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125"/>
      <c r="AR298" s="114"/>
      <c r="AS298" s="115"/>
      <c r="AT298" s="115"/>
      <c r="AU298" s="115"/>
      <c r="AV298" s="115"/>
      <c r="AW298" s="115"/>
      <c r="AX298" s="115"/>
      <c r="AY298" s="115"/>
      <c r="AZ298" s="115"/>
    </row>
    <row r="299" spans="2:52" x14ac:dyDescent="0.25">
      <c r="B299" s="17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125"/>
      <c r="AR299" s="114"/>
      <c r="AS299" s="115"/>
      <c r="AT299" s="115"/>
      <c r="AU299" s="115"/>
      <c r="AV299" s="115"/>
      <c r="AW299" s="115"/>
      <c r="AX299" s="115"/>
      <c r="AY299" s="115"/>
      <c r="AZ299" s="115"/>
    </row>
    <row r="300" spans="2:52" x14ac:dyDescent="0.25">
      <c r="B300" s="17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125"/>
      <c r="AR300" s="114"/>
      <c r="AS300" s="115"/>
      <c r="AT300" s="115"/>
      <c r="AU300" s="115"/>
      <c r="AV300" s="115"/>
      <c r="AW300" s="115"/>
      <c r="AX300" s="115"/>
      <c r="AY300" s="115"/>
      <c r="AZ300" s="115"/>
    </row>
    <row r="301" spans="2:52" x14ac:dyDescent="0.25">
      <c r="B301" s="17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125"/>
      <c r="AR301" s="114"/>
      <c r="AS301" s="115"/>
      <c r="AT301" s="115"/>
      <c r="AU301" s="115"/>
      <c r="AV301" s="115"/>
      <c r="AW301" s="115"/>
      <c r="AX301" s="115"/>
      <c r="AY301" s="115"/>
      <c r="AZ301" s="115"/>
    </row>
    <row r="302" spans="2:52" x14ac:dyDescent="0.25">
      <c r="B302" s="17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125"/>
      <c r="AR302" s="114"/>
      <c r="AS302" s="115"/>
      <c r="AT302" s="115"/>
      <c r="AU302" s="115"/>
      <c r="AV302" s="115"/>
      <c r="AW302" s="115"/>
      <c r="AX302" s="115"/>
      <c r="AY302" s="115"/>
      <c r="AZ302" s="115"/>
    </row>
    <row r="303" spans="2:52" x14ac:dyDescent="0.25">
      <c r="B303" s="17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125"/>
      <c r="AR303" s="114"/>
      <c r="AS303" s="115"/>
      <c r="AT303" s="115"/>
      <c r="AU303" s="115"/>
      <c r="AV303" s="115"/>
      <c r="AW303" s="115"/>
      <c r="AX303" s="115"/>
      <c r="AY303" s="115"/>
      <c r="AZ303" s="115"/>
    </row>
    <row r="304" spans="2:52" x14ac:dyDescent="0.25">
      <c r="B304" s="17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125"/>
      <c r="AR304" s="114"/>
      <c r="AS304" s="115"/>
      <c r="AT304" s="115"/>
      <c r="AU304" s="115"/>
      <c r="AV304" s="115"/>
      <c r="AW304" s="115"/>
      <c r="AX304" s="115"/>
      <c r="AY304" s="115"/>
      <c r="AZ304" s="115"/>
    </row>
    <row r="305" spans="2:52" x14ac:dyDescent="0.25">
      <c r="B305" s="17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125"/>
      <c r="AR305" s="114"/>
      <c r="AS305" s="115"/>
      <c r="AT305" s="115"/>
      <c r="AU305" s="115"/>
      <c r="AV305" s="115"/>
      <c r="AW305" s="115"/>
      <c r="AX305" s="115"/>
      <c r="AY305" s="115"/>
      <c r="AZ305" s="115"/>
    </row>
    <row r="306" spans="2:52" x14ac:dyDescent="0.25">
      <c r="B306" s="17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125"/>
      <c r="AR306" s="114"/>
      <c r="AS306" s="115"/>
      <c r="AT306" s="115"/>
      <c r="AU306" s="115"/>
      <c r="AV306" s="115"/>
      <c r="AW306" s="115"/>
      <c r="AX306" s="115"/>
      <c r="AY306" s="115"/>
      <c r="AZ306" s="115"/>
    </row>
    <row r="307" spans="2:52" s="98" customFormat="1" x14ac:dyDescent="0.25">
      <c r="B307" s="112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78"/>
      <c r="AT307" s="178"/>
      <c r="AU307" s="178"/>
      <c r="AV307" s="178"/>
      <c r="AW307" s="178"/>
      <c r="AX307" s="178"/>
      <c r="AY307" s="178"/>
      <c r="AZ307" s="178"/>
    </row>
    <row r="308" spans="2:52" s="98" customFormat="1" x14ac:dyDescent="0.25">
      <c r="B308" s="112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78"/>
      <c r="AT308" s="178"/>
      <c r="AU308" s="178"/>
      <c r="AV308" s="178"/>
      <c r="AW308" s="178"/>
      <c r="AX308" s="178"/>
      <c r="AY308" s="178"/>
      <c r="AZ308" s="178"/>
    </row>
    <row r="309" spans="2:52" s="98" customFormat="1" x14ac:dyDescent="0.25">
      <c r="B309" s="112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78"/>
      <c r="AT309" s="178"/>
      <c r="AU309" s="178"/>
      <c r="AV309" s="178"/>
      <c r="AW309" s="178"/>
      <c r="AX309" s="178"/>
      <c r="AY309" s="178"/>
      <c r="AZ309" s="178"/>
    </row>
    <row r="310" spans="2:52" s="98" customFormat="1" x14ac:dyDescent="0.25">
      <c r="B310" s="112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78"/>
      <c r="AT310" s="178"/>
      <c r="AU310" s="178"/>
      <c r="AV310" s="178"/>
      <c r="AW310" s="178"/>
      <c r="AX310" s="178"/>
      <c r="AY310" s="178"/>
      <c r="AZ310" s="178"/>
    </row>
    <row r="311" spans="2:52" s="98" customFormat="1" x14ac:dyDescent="0.25">
      <c r="B311" s="112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78"/>
      <c r="AT311" s="178"/>
      <c r="AU311" s="178"/>
      <c r="AV311" s="178"/>
      <c r="AW311" s="178"/>
      <c r="AX311" s="178"/>
      <c r="AY311" s="178"/>
      <c r="AZ311" s="178"/>
    </row>
    <row r="312" spans="2:52" s="98" customFormat="1" x14ac:dyDescent="0.25">
      <c r="B312" s="112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78"/>
      <c r="AT312" s="178"/>
      <c r="AU312" s="178"/>
      <c r="AV312" s="178"/>
      <c r="AW312" s="178"/>
      <c r="AX312" s="178"/>
      <c r="AY312" s="178"/>
      <c r="AZ312" s="178"/>
    </row>
    <row r="313" spans="2:52" s="98" customFormat="1" x14ac:dyDescent="0.25">
      <c r="B313" s="112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78"/>
      <c r="AT313" s="178"/>
      <c r="AU313" s="178"/>
      <c r="AV313" s="178"/>
      <c r="AW313" s="178"/>
      <c r="AX313" s="178"/>
      <c r="AY313" s="178"/>
      <c r="AZ313" s="178"/>
    </row>
    <row r="314" spans="2:52" x14ac:dyDescent="0.25">
      <c r="B314" s="17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25"/>
      <c r="AR314" s="114"/>
      <c r="AS314" s="115"/>
      <c r="AT314" s="115"/>
      <c r="AU314" s="115"/>
      <c r="AV314" s="115"/>
      <c r="AW314" s="115"/>
      <c r="AX314" s="115"/>
      <c r="AY314" s="115"/>
      <c r="AZ314" s="115"/>
    </row>
    <row r="315" spans="2:52" x14ac:dyDescent="0.25">
      <c r="B315" s="17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25"/>
      <c r="AR315" s="114"/>
      <c r="AS315" s="115"/>
      <c r="AT315" s="115"/>
      <c r="AU315" s="115"/>
      <c r="AV315" s="115"/>
      <c r="AW315" s="115"/>
      <c r="AX315" s="115"/>
      <c r="AY315" s="115"/>
      <c r="AZ315" s="115"/>
    </row>
    <row r="316" spans="2:52" x14ac:dyDescent="0.25">
      <c r="B316" s="17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25"/>
      <c r="AR316" s="114"/>
      <c r="AS316" s="115"/>
      <c r="AT316" s="115"/>
      <c r="AU316" s="115"/>
      <c r="AV316" s="115"/>
      <c r="AW316" s="115"/>
      <c r="AX316" s="115"/>
      <c r="AY316" s="115"/>
      <c r="AZ316" s="115"/>
    </row>
    <row r="317" spans="2:52" x14ac:dyDescent="0.25">
      <c r="B317" s="17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25"/>
      <c r="AR317" s="114"/>
      <c r="AS317" s="115"/>
      <c r="AT317" s="115"/>
      <c r="AU317" s="115"/>
      <c r="AV317" s="115"/>
      <c r="AW317" s="115"/>
      <c r="AX317" s="115"/>
      <c r="AY317" s="115"/>
      <c r="AZ317" s="115"/>
    </row>
    <row r="318" spans="2:52" x14ac:dyDescent="0.25">
      <c r="B318" s="17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25"/>
      <c r="AR318" s="114"/>
      <c r="AS318" s="115"/>
      <c r="AT318" s="115"/>
      <c r="AU318" s="115"/>
      <c r="AV318" s="115"/>
      <c r="AW318" s="115"/>
      <c r="AX318" s="115"/>
      <c r="AY318" s="115"/>
      <c r="AZ318" s="115"/>
    </row>
    <row r="319" spans="2:52" x14ac:dyDescent="0.25">
      <c r="B319" s="17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25"/>
      <c r="AR319" s="114"/>
      <c r="AS319" s="115"/>
      <c r="AT319" s="115"/>
      <c r="AU319" s="115"/>
      <c r="AV319" s="115"/>
      <c r="AW319" s="115"/>
      <c r="AX319" s="115"/>
      <c r="AY319" s="115"/>
      <c r="AZ319" s="115"/>
    </row>
    <row r="320" spans="2:52" x14ac:dyDescent="0.25">
      <c r="B320" s="17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25"/>
      <c r="AR320" s="114"/>
      <c r="AS320" s="115"/>
      <c r="AT320" s="115"/>
      <c r="AU320" s="115"/>
      <c r="AV320" s="115"/>
      <c r="AW320" s="115"/>
      <c r="AX320" s="115"/>
      <c r="AY320" s="115"/>
      <c r="AZ320" s="115"/>
    </row>
    <row r="321" spans="2:52" x14ac:dyDescent="0.25">
      <c r="B321" s="17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25"/>
      <c r="AR321" s="114"/>
      <c r="AS321" s="115"/>
      <c r="AT321" s="115"/>
      <c r="AU321" s="115"/>
      <c r="AV321" s="115"/>
      <c r="AW321" s="115"/>
      <c r="AX321" s="115"/>
      <c r="AY321" s="115"/>
      <c r="AZ321" s="115"/>
    </row>
    <row r="322" spans="2:52" x14ac:dyDescent="0.25">
      <c r="B322" s="17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25"/>
      <c r="AR322" s="114"/>
      <c r="AS322" s="115"/>
      <c r="AT322" s="115"/>
      <c r="AU322" s="115"/>
      <c r="AV322" s="115"/>
      <c r="AW322" s="115"/>
      <c r="AX322" s="115"/>
      <c r="AY322" s="115"/>
      <c r="AZ322" s="115"/>
    </row>
    <row r="323" spans="2:52" x14ac:dyDescent="0.25">
      <c r="B323" s="17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25"/>
      <c r="AR323" s="114"/>
      <c r="AS323" s="115"/>
      <c r="AT323" s="115"/>
      <c r="AU323" s="115"/>
      <c r="AV323" s="115"/>
      <c r="AW323" s="115"/>
      <c r="AX323" s="115"/>
      <c r="AY323" s="115"/>
      <c r="AZ323" s="115"/>
    </row>
    <row r="324" spans="2:52" x14ac:dyDescent="0.25">
      <c r="B324" s="17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25"/>
      <c r="AR324" s="114"/>
      <c r="AS324" s="115"/>
      <c r="AT324" s="115"/>
      <c r="AU324" s="115"/>
      <c r="AV324" s="115"/>
      <c r="AW324" s="115"/>
      <c r="AX324" s="115"/>
      <c r="AY324" s="115"/>
      <c r="AZ324" s="115"/>
    </row>
    <row r="325" spans="2:52" x14ac:dyDescent="0.25">
      <c r="B325" s="17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25"/>
      <c r="AR325" s="114"/>
      <c r="AS325" s="115"/>
      <c r="AT325" s="115"/>
      <c r="AU325" s="115"/>
      <c r="AV325" s="115"/>
      <c r="AW325" s="115"/>
      <c r="AX325" s="115"/>
      <c r="AY325" s="115"/>
      <c r="AZ325" s="115"/>
    </row>
    <row r="326" spans="2:52" x14ac:dyDescent="0.25">
      <c r="B326" s="17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25"/>
      <c r="AR326" s="114"/>
      <c r="AS326" s="115"/>
      <c r="AT326" s="115"/>
      <c r="AU326" s="115"/>
      <c r="AV326" s="115"/>
      <c r="AW326" s="115"/>
      <c r="AX326" s="115"/>
      <c r="AY326" s="115"/>
      <c r="AZ326" s="115"/>
    </row>
    <row r="327" spans="2:52" x14ac:dyDescent="0.25">
      <c r="B327" s="17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25"/>
      <c r="AR327" s="114"/>
      <c r="AS327" s="115"/>
      <c r="AT327" s="115"/>
      <c r="AU327" s="115"/>
      <c r="AV327" s="115"/>
      <c r="AW327" s="115"/>
      <c r="AX327" s="115"/>
      <c r="AY327" s="115"/>
      <c r="AZ327" s="115"/>
    </row>
    <row r="328" spans="2:52" x14ac:dyDescent="0.25">
      <c r="B328" s="17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25"/>
      <c r="AR328" s="114"/>
      <c r="AS328" s="115"/>
      <c r="AT328" s="115"/>
      <c r="AU328" s="115"/>
      <c r="AV328" s="115"/>
      <c r="AW328" s="115"/>
      <c r="AX328" s="115"/>
      <c r="AY328" s="115"/>
      <c r="AZ328" s="115"/>
    </row>
    <row r="329" spans="2:52" x14ac:dyDescent="0.25">
      <c r="B329" s="17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25"/>
      <c r="AR329" s="114"/>
      <c r="AS329" s="115"/>
      <c r="AT329" s="115"/>
      <c r="AU329" s="115"/>
      <c r="AV329" s="115"/>
      <c r="AW329" s="115"/>
      <c r="AX329" s="115"/>
      <c r="AY329" s="115"/>
      <c r="AZ329" s="115"/>
    </row>
    <row r="330" spans="2:52" x14ac:dyDescent="0.25">
      <c r="B330" s="17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25"/>
      <c r="AR330" s="114"/>
      <c r="AS330" s="115"/>
      <c r="AT330" s="115"/>
      <c r="AU330" s="115"/>
      <c r="AV330" s="115"/>
      <c r="AW330" s="115"/>
      <c r="AX330" s="115"/>
      <c r="AY330" s="115"/>
      <c r="AZ330" s="115"/>
    </row>
    <row r="331" spans="2:52" x14ac:dyDescent="0.25">
      <c r="B331" s="17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25"/>
      <c r="AR331" s="114"/>
      <c r="AS331" s="115"/>
      <c r="AT331" s="115"/>
      <c r="AU331" s="115"/>
      <c r="AV331" s="115"/>
      <c r="AW331" s="115"/>
      <c r="AX331" s="115"/>
      <c r="AY331" s="115"/>
      <c r="AZ331" s="115"/>
    </row>
    <row r="332" spans="2:52" x14ac:dyDescent="0.25">
      <c r="B332" s="17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25"/>
      <c r="AR332" s="114"/>
      <c r="AS332" s="115"/>
      <c r="AT332" s="115"/>
      <c r="AU332" s="115"/>
      <c r="AV332" s="115"/>
      <c r="AW332" s="115"/>
      <c r="AX332" s="115"/>
      <c r="AY332" s="115"/>
      <c r="AZ332" s="115"/>
    </row>
    <row r="333" spans="2:52" x14ac:dyDescent="0.25">
      <c r="B333" s="17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25"/>
      <c r="AR333" s="114"/>
      <c r="AS333" s="115"/>
      <c r="AT333" s="115"/>
      <c r="AU333" s="115"/>
      <c r="AV333" s="115"/>
      <c r="AW333" s="115"/>
      <c r="AX333" s="115"/>
      <c r="AY333" s="115"/>
      <c r="AZ333" s="115"/>
    </row>
    <row r="334" spans="2:52" x14ac:dyDescent="0.25">
      <c r="B334" s="17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25"/>
      <c r="AR334" s="114"/>
      <c r="AS334" s="115"/>
      <c r="AT334" s="115"/>
      <c r="AU334" s="115"/>
      <c r="AV334" s="115"/>
      <c r="AW334" s="115"/>
      <c r="AX334" s="115"/>
      <c r="AY334" s="115"/>
      <c r="AZ334" s="115"/>
    </row>
    <row r="335" spans="2:52" x14ac:dyDescent="0.25">
      <c r="B335" s="17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25"/>
      <c r="AR335" s="114"/>
      <c r="AS335" s="115"/>
      <c r="AT335" s="115"/>
      <c r="AU335" s="115"/>
      <c r="AV335" s="115"/>
      <c r="AW335" s="115"/>
      <c r="AX335" s="115"/>
      <c r="AY335" s="115"/>
      <c r="AZ335" s="115"/>
    </row>
    <row r="336" spans="2:52" x14ac:dyDescent="0.25">
      <c r="B336" s="17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25"/>
      <c r="AR336" s="114"/>
      <c r="AS336" s="115"/>
      <c r="AT336" s="115"/>
      <c r="AU336" s="115"/>
      <c r="AV336" s="115"/>
      <c r="AW336" s="115"/>
      <c r="AX336" s="115"/>
      <c r="AY336" s="115"/>
      <c r="AZ336" s="115"/>
    </row>
    <row r="337" spans="2:52" x14ac:dyDescent="0.25">
      <c r="B337" s="17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25"/>
      <c r="AR337" s="114"/>
      <c r="AS337" s="115"/>
      <c r="AT337" s="115"/>
      <c r="AU337" s="115"/>
      <c r="AV337" s="115"/>
      <c r="AW337" s="115"/>
      <c r="AX337" s="115"/>
      <c r="AY337" s="115"/>
      <c r="AZ337" s="115"/>
    </row>
    <row r="338" spans="2:52" x14ac:dyDescent="0.25">
      <c r="B338" s="17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25"/>
      <c r="AR338" s="114"/>
      <c r="AS338" s="115"/>
      <c r="AT338" s="115"/>
      <c r="AU338" s="115"/>
      <c r="AV338" s="115"/>
      <c r="AW338" s="115"/>
      <c r="AX338" s="115"/>
      <c r="AY338" s="115"/>
      <c r="AZ338" s="115"/>
    </row>
    <row r="339" spans="2:52" x14ac:dyDescent="0.25">
      <c r="B339" s="17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25"/>
      <c r="AR339" s="114"/>
      <c r="AS339" s="115"/>
      <c r="AT339" s="115"/>
      <c r="AU339" s="115"/>
      <c r="AV339" s="115"/>
      <c r="AW339" s="115"/>
      <c r="AX339" s="115"/>
      <c r="AY339" s="115"/>
      <c r="AZ339" s="115"/>
    </row>
    <row r="340" spans="2:52" x14ac:dyDescent="0.25">
      <c r="B340" s="17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25"/>
      <c r="AR340" s="114"/>
      <c r="AS340" s="115"/>
      <c r="AT340" s="115"/>
      <c r="AU340" s="115"/>
      <c r="AV340" s="115"/>
      <c r="AW340" s="115"/>
      <c r="AX340" s="115"/>
      <c r="AY340" s="115"/>
      <c r="AZ340" s="115"/>
    </row>
    <row r="341" spans="2:52" x14ac:dyDescent="0.25">
      <c r="B341" s="17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25"/>
      <c r="AR341" s="114"/>
      <c r="AS341" s="115"/>
      <c r="AT341" s="115"/>
      <c r="AU341" s="115"/>
      <c r="AV341" s="115"/>
      <c r="AW341" s="115"/>
      <c r="AX341" s="115"/>
      <c r="AY341" s="115"/>
      <c r="AZ341" s="115"/>
    </row>
    <row r="342" spans="2:52" x14ac:dyDescent="0.25">
      <c r="B342" s="17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25"/>
      <c r="AR342" s="114"/>
      <c r="AS342" s="115"/>
      <c r="AT342" s="115"/>
      <c r="AU342" s="115"/>
      <c r="AV342" s="115"/>
      <c r="AW342" s="115"/>
      <c r="AX342" s="115"/>
      <c r="AY342" s="115"/>
      <c r="AZ342" s="115"/>
    </row>
    <row r="343" spans="2:52" x14ac:dyDescent="0.25">
      <c r="B343" s="17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25"/>
      <c r="AR343" s="114"/>
      <c r="AS343" s="115"/>
      <c r="AT343" s="115"/>
      <c r="AU343" s="115"/>
      <c r="AV343" s="115"/>
      <c r="AW343" s="115"/>
      <c r="AX343" s="115"/>
      <c r="AY343" s="115"/>
      <c r="AZ343" s="115"/>
    </row>
    <row r="344" spans="2:52" x14ac:dyDescent="0.25">
      <c r="B344" s="17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25"/>
      <c r="AR344" s="114"/>
      <c r="AS344" s="115"/>
      <c r="AT344" s="115"/>
      <c r="AU344" s="115"/>
      <c r="AV344" s="115"/>
      <c r="AW344" s="115"/>
      <c r="AX344" s="115"/>
      <c r="AY344" s="115"/>
      <c r="AZ344" s="115"/>
    </row>
    <row r="345" spans="2:52" x14ac:dyDescent="0.25">
      <c r="B345" s="17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25"/>
      <c r="AR345" s="114"/>
      <c r="AS345" s="115"/>
      <c r="AT345" s="115"/>
      <c r="AU345" s="115"/>
      <c r="AV345" s="115"/>
      <c r="AW345" s="115"/>
      <c r="AX345" s="115"/>
      <c r="AY345" s="115"/>
      <c r="AZ345" s="115"/>
    </row>
    <row r="346" spans="2:52" x14ac:dyDescent="0.25">
      <c r="B346" s="17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25"/>
      <c r="AR346" s="114"/>
      <c r="AS346" s="115"/>
      <c r="AT346" s="115"/>
      <c r="AU346" s="115"/>
      <c r="AV346" s="115"/>
      <c r="AW346" s="115"/>
      <c r="AX346" s="115"/>
      <c r="AY346" s="115"/>
      <c r="AZ346" s="115"/>
    </row>
    <row r="347" spans="2:52" x14ac:dyDescent="0.25">
      <c r="B347" s="17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25"/>
      <c r="AR347" s="114"/>
      <c r="AS347" s="115"/>
      <c r="AT347" s="115"/>
      <c r="AU347" s="115"/>
      <c r="AV347" s="115"/>
      <c r="AW347" s="115"/>
      <c r="AX347" s="115"/>
      <c r="AY347" s="115"/>
      <c r="AZ347" s="115"/>
    </row>
    <row r="348" spans="2:52" x14ac:dyDescent="0.25">
      <c r="B348" s="17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25"/>
      <c r="AR348" s="114"/>
      <c r="AS348" s="115"/>
      <c r="AT348" s="115"/>
      <c r="AU348" s="115"/>
      <c r="AV348" s="115"/>
      <c r="AW348" s="115"/>
      <c r="AX348" s="115"/>
      <c r="AY348" s="115"/>
      <c r="AZ348" s="115"/>
    </row>
    <row r="349" spans="2:52" x14ac:dyDescent="0.25">
      <c r="B349" s="17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25"/>
      <c r="AR349" s="114"/>
      <c r="AS349" s="115"/>
      <c r="AT349" s="115"/>
      <c r="AU349" s="115"/>
      <c r="AV349" s="115"/>
      <c r="AW349" s="115"/>
      <c r="AX349" s="115"/>
      <c r="AY349" s="115"/>
      <c r="AZ349" s="115"/>
    </row>
    <row r="350" spans="2:52" x14ac:dyDescent="0.25">
      <c r="B350" s="17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25"/>
      <c r="AR350" s="114"/>
      <c r="AS350" s="115"/>
      <c r="AT350" s="115"/>
      <c r="AU350" s="115"/>
      <c r="AV350" s="115"/>
      <c r="AW350" s="115"/>
      <c r="AX350" s="115"/>
      <c r="AY350" s="115"/>
      <c r="AZ350" s="115"/>
    </row>
    <row r="351" spans="2:52" x14ac:dyDescent="0.25">
      <c r="B351" s="17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25"/>
      <c r="AR351" s="114"/>
      <c r="AS351" s="115"/>
      <c r="AT351" s="115"/>
      <c r="AU351" s="115"/>
      <c r="AV351" s="115"/>
      <c r="AW351" s="115"/>
      <c r="AX351" s="115"/>
      <c r="AY351" s="115"/>
      <c r="AZ351" s="115"/>
    </row>
    <row r="352" spans="2:52" x14ac:dyDescent="0.25">
      <c r="B352" s="17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25"/>
      <c r="AR352" s="114"/>
      <c r="AS352" s="115"/>
      <c r="AT352" s="115"/>
      <c r="AU352" s="115"/>
      <c r="AV352" s="115"/>
      <c r="AW352" s="115"/>
      <c r="AX352" s="115"/>
      <c r="AY352" s="115"/>
      <c r="AZ352" s="115"/>
    </row>
    <row r="353" spans="2:52" x14ac:dyDescent="0.25">
      <c r="B353" s="17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25"/>
      <c r="AR353" s="114"/>
      <c r="AS353" s="115"/>
      <c r="AT353" s="115"/>
      <c r="AU353" s="115"/>
      <c r="AV353" s="115"/>
      <c r="AW353" s="115"/>
      <c r="AX353" s="115"/>
      <c r="AY353" s="115"/>
      <c r="AZ353" s="115"/>
    </row>
    <row r="354" spans="2:52" x14ac:dyDescent="0.25">
      <c r="B354" s="17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25"/>
      <c r="AR354" s="114"/>
      <c r="AS354" s="115"/>
      <c r="AT354" s="115"/>
      <c r="AU354" s="115"/>
      <c r="AV354" s="115"/>
      <c r="AW354" s="115"/>
      <c r="AX354" s="115"/>
      <c r="AY354" s="115"/>
      <c r="AZ354" s="115"/>
    </row>
    <row r="355" spans="2:52" x14ac:dyDescent="0.25">
      <c r="B355" s="17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25"/>
      <c r="AR355" s="114"/>
      <c r="AS355" s="115"/>
      <c r="AT355" s="115"/>
      <c r="AU355" s="115"/>
      <c r="AV355" s="115"/>
      <c r="AW355" s="115"/>
      <c r="AX355" s="115"/>
      <c r="AY355" s="115"/>
      <c r="AZ355" s="115"/>
    </row>
    <row r="356" spans="2:52" x14ac:dyDescent="0.25">
      <c r="B356" s="17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25"/>
      <c r="AR356" s="114"/>
      <c r="AS356" s="115"/>
      <c r="AT356" s="115"/>
      <c r="AU356" s="115"/>
      <c r="AV356" s="115"/>
      <c r="AW356" s="115"/>
      <c r="AX356" s="115"/>
      <c r="AY356" s="115"/>
      <c r="AZ356" s="115"/>
    </row>
    <row r="357" spans="2:52" x14ac:dyDescent="0.25">
      <c r="B357" s="17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25"/>
      <c r="AR357" s="114"/>
      <c r="AS357" s="115"/>
      <c r="AT357" s="115"/>
      <c r="AU357" s="115"/>
      <c r="AV357" s="115"/>
      <c r="AW357" s="115"/>
      <c r="AX357" s="115"/>
      <c r="AY357" s="115"/>
      <c r="AZ357" s="115"/>
    </row>
    <row r="358" spans="2:52" x14ac:dyDescent="0.25">
      <c r="B358" s="17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25"/>
      <c r="AR358" s="114"/>
      <c r="AS358" s="115"/>
      <c r="AT358" s="115"/>
      <c r="AU358" s="115"/>
      <c r="AV358" s="115"/>
      <c r="AW358" s="115"/>
      <c r="AX358" s="115"/>
      <c r="AY358" s="115"/>
      <c r="AZ358" s="115"/>
    </row>
    <row r="359" spans="2:52" x14ac:dyDescent="0.25">
      <c r="B359" s="17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25"/>
      <c r="AR359" s="114"/>
      <c r="AS359" s="115"/>
      <c r="AT359" s="115"/>
      <c r="AU359" s="115"/>
      <c r="AV359" s="115"/>
      <c r="AW359" s="115"/>
      <c r="AX359" s="115"/>
      <c r="AY359" s="115"/>
      <c r="AZ359" s="115"/>
    </row>
    <row r="360" spans="2:52" x14ac:dyDescent="0.25">
      <c r="B360" s="17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25"/>
      <c r="AR360" s="114"/>
      <c r="AS360" s="115"/>
      <c r="AT360" s="115"/>
      <c r="AU360" s="115"/>
      <c r="AV360" s="115"/>
      <c r="AW360" s="115"/>
      <c r="AX360" s="115"/>
      <c r="AY360" s="115"/>
      <c r="AZ360" s="115"/>
    </row>
    <row r="361" spans="2:52" x14ac:dyDescent="0.25">
      <c r="B361" s="17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25"/>
      <c r="AR361" s="114"/>
      <c r="AS361" s="115"/>
      <c r="AT361" s="115"/>
      <c r="AU361" s="115"/>
      <c r="AV361" s="115"/>
      <c r="AW361" s="115"/>
      <c r="AX361" s="115"/>
      <c r="AY361" s="115"/>
      <c r="AZ361" s="115"/>
    </row>
    <row r="362" spans="2:52" x14ac:dyDescent="0.25">
      <c r="B362" s="17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25"/>
      <c r="AR362" s="114"/>
      <c r="AS362" s="115"/>
      <c r="AT362" s="115"/>
      <c r="AU362" s="115"/>
      <c r="AV362" s="115"/>
      <c r="AW362" s="115"/>
      <c r="AX362" s="115"/>
      <c r="AY362" s="115"/>
      <c r="AZ362" s="115"/>
    </row>
    <row r="363" spans="2:52" x14ac:dyDescent="0.25">
      <c r="B363" s="17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25"/>
      <c r="AR363" s="114"/>
      <c r="AS363" s="115"/>
      <c r="AT363" s="115"/>
      <c r="AU363" s="115"/>
      <c r="AV363" s="115"/>
      <c r="AW363" s="115"/>
      <c r="AX363" s="115"/>
      <c r="AY363" s="115"/>
      <c r="AZ363" s="115"/>
    </row>
    <row r="364" spans="2:52" x14ac:dyDescent="0.25">
      <c r="B364" s="17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25"/>
      <c r="AR364" s="114"/>
      <c r="AS364" s="115"/>
      <c r="AT364" s="115"/>
      <c r="AU364" s="115"/>
      <c r="AV364" s="115"/>
      <c r="AW364" s="115"/>
      <c r="AX364" s="115"/>
      <c r="AY364" s="115"/>
      <c r="AZ364" s="115"/>
    </row>
    <row r="365" spans="2:52" x14ac:dyDescent="0.25">
      <c r="B365" s="17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25"/>
      <c r="AR365" s="114"/>
      <c r="AS365" s="115"/>
      <c r="AT365" s="115"/>
      <c r="AU365" s="115"/>
      <c r="AV365" s="115"/>
      <c r="AW365" s="115"/>
      <c r="AX365" s="115"/>
      <c r="AY365" s="115"/>
      <c r="AZ365" s="115"/>
    </row>
    <row r="366" spans="2:52" x14ac:dyDescent="0.25">
      <c r="B366" s="17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25"/>
      <c r="AR366" s="114"/>
      <c r="AS366" s="115"/>
      <c r="AT366" s="115"/>
      <c r="AU366" s="115"/>
      <c r="AV366" s="115"/>
      <c r="AW366" s="115"/>
      <c r="AX366" s="115"/>
      <c r="AY366" s="115"/>
      <c r="AZ366" s="115"/>
    </row>
    <row r="367" spans="2:52" x14ac:dyDescent="0.25">
      <c r="B367" s="17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25"/>
      <c r="AR367" s="114"/>
      <c r="AS367" s="115"/>
      <c r="AT367" s="115"/>
      <c r="AU367" s="115"/>
      <c r="AV367" s="115"/>
      <c r="AW367" s="115"/>
      <c r="AX367" s="115"/>
      <c r="AY367" s="115"/>
      <c r="AZ367" s="115"/>
    </row>
    <row r="368" spans="2:52" x14ac:dyDescent="0.25">
      <c r="B368" s="17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25"/>
      <c r="AR368" s="114"/>
      <c r="AS368" s="115"/>
      <c r="AT368" s="115"/>
      <c r="AU368" s="115"/>
      <c r="AV368" s="115"/>
      <c r="AW368" s="115"/>
      <c r="AX368" s="115"/>
      <c r="AY368" s="115"/>
      <c r="AZ368" s="115"/>
    </row>
    <row r="369" spans="2:52" x14ac:dyDescent="0.25">
      <c r="B369" s="17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25"/>
      <c r="AR369" s="114"/>
      <c r="AS369" s="115"/>
      <c r="AT369" s="115"/>
      <c r="AU369" s="115"/>
      <c r="AV369" s="115"/>
      <c r="AW369" s="115"/>
      <c r="AX369" s="115"/>
      <c r="AY369" s="115"/>
      <c r="AZ369" s="115"/>
    </row>
    <row r="370" spans="2:52" x14ac:dyDescent="0.25">
      <c r="B370" s="17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25"/>
      <c r="AR370" s="114"/>
      <c r="AS370" s="115"/>
      <c r="AT370" s="115"/>
      <c r="AU370" s="115"/>
      <c r="AV370" s="115"/>
      <c r="AW370" s="115"/>
      <c r="AX370" s="115"/>
      <c r="AY370" s="115"/>
      <c r="AZ370" s="115"/>
    </row>
    <row r="371" spans="2:52" x14ac:dyDescent="0.25">
      <c r="B371" s="17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25"/>
      <c r="AR371" s="114"/>
      <c r="AS371" s="115"/>
      <c r="AT371" s="115"/>
      <c r="AU371" s="115"/>
      <c r="AV371" s="115"/>
      <c r="AW371" s="115"/>
      <c r="AX371" s="115"/>
      <c r="AY371" s="115"/>
      <c r="AZ371" s="115"/>
    </row>
    <row r="372" spans="2:52" x14ac:dyDescent="0.25">
      <c r="B372" s="17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25"/>
      <c r="AR372" s="114"/>
      <c r="AS372" s="115"/>
      <c r="AT372" s="115"/>
      <c r="AU372" s="115"/>
      <c r="AV372" s="115"/>
      <c r="AW372" s="115"/>
      <c r="AX372" s="115"/>
      <c r="AY372" s="115"/>
      <c r="AZ372" s="115"/>
    </row>
    <row r="373" spans="2:52" x14ac:dyDescent="0.25">
      <c r="B373" s="17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25"/>
      <c r="AR373" s="114"/>
      <c r="AS373" s="115"/>
      <c r="AT373" s="115"/>
      <c r="AU373" s="115"/>
      <c r="AV373" s="115"/>
      <c r="AW373" s="115"/>
      <c r="AX373" s="115"/>
      <c r="AY373" s="115"/>
      <c r="AZ373" s="115"/>
    </row>
    <row r="374" spans="2:52" x14ac:dyDescent="0.25">
      <c r="B374" s="17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25"/>
      <c r="AR374" s="114"/>
      <c r="AS374" s="115"/>
      <c r="AT374" s="115"/>
      <c r="AU374" s="115"/>
      <c r="AV374" s="115"/>
      <c r="AW374" s="115"/>
      <c r="AX374" s="115"/>
      <c r="AY374" s="115"/>
      <c r="AZ374" s="115"/>
    </row>
    <row r="375" spans="2:52" x14ac:dyDescent="0.25">
      <c r="B375" s="17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25"/>
      <c r="AR375" s="114"/>
      <c r="AS375" s="115"/>
      <c r="AT375" s="115"/>
      <c r="AU375" s="115"/>
      <c r="AV375" s="115"/>
      <c r="AW375" s="115"/>
      <c r="AX375" s="115"/>
      <c r="AY375" s="115"/>
      <c r="AZ375" s="115"/>
    </row>
    <row r="376" spans="2:52" x14ac:dyDescent="0.25">
      <c r="B376" s="17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25"/>
      <c r="AR376" s="114"/>
      <c r="AS376" s="115"/>
      <c r="AT376" s="115"/>
      <c r="AU376" s="115"/>
      <c r="AV376" s="115"/>
      <c r="AW376" s="115"/>
      <c r="AX376" s="115"/>
      <c r="AY376" s="115"/>
      <c r="AZ376" s="115"/>
    </row>
    <row r="377" spans="2:52" x14ac:dyDescent="0.25">
      <c r="B377" s="17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25"/>
      <c r="AR377" s="114"/>
      <c r="AS377" s="115"/>
      <c r="AT377" s="115"/>
      <c r="AU377" s="115"/>
      <c r="AV377" s="115"/>
      <c r="AW377" s="115"/>
      <c r="AX377" s="115"/>
      <c r="AY377" s="115"/>
      <c r="AZ377" s="115"/>
    </row>
    <row r="378" spans="2:52" x14ac:dyDescent="0.25">
      <c r="B378" s="17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25"/>
      <c r="AR378" s="114"/>
      <c r="AS378" s="115"/>
      <c r="AT378" s="115"/>
      <c r="AU378" s="115"/>
      <c r="AV378" s="115"/>
      <c r="AW378" s="115"/>
      <c r="AX378" s="115"/>
      <c r="AY378" s="115"/>
      <c r="AZ378" s="115"/>
    </row>
    <row r="379" spans="2:52" x14ac:dyDescent="0.25">
      <c r="B379" s="17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25"/>
      <c r="AR379" s="114"/>
      <c r="AS379" s="115"/>
      <c r="AT379" s="115"/>
      <c r="AU379" s="115"/>
      <c r="AV379" s="115"/>
      <c r="AW379" s="115"/>
      <c r="AX379" s="115"/>
      <c r="AY379" s="115"/>
      <c r="AZ379" s="115"/>
    </row>
    <row r="380" spans="2:52" x14ac:dyDescent="0.25">
      <c r="B380" s="17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25"/>
      <c r="AR380" s="114"/>
      <c r="AS380" s="115"/>
      <c r="AT380" s="115"/>
      <c r="AU380" s="115"/>
      <c r="AV380" s="115"/>
      <c r="AW380" s="115"/>
      <c r="AX380" s="115"/>
      <c r="AY380" s="115"/>
      <c r="AZ380" s="115"/>
    </row>
    <row r="381" spans="2:52" x14ac:dyDescent="0.25">
      <c r="B381" s="17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25"/>
      <c r="AR381" s="114"/>
      <c r="AS381" s="115"/>
      <c r="AT381" s="115"/>
      <c r="AU381" s="115"/>
      <c r="AV381" s="115"/>
      <c r="AW381" s="115"/>
      <c r="AX381" s="115"/>
      <c r="AY381" s="115"/>
      <c r="AZ381" s="115"/>
    </row>
    <row r="382" spans="2:52" x14ac:dyDescent="0.25">
      <c r="B382" s="17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25"/>
      <c r="AR382" s="114"/>
      <c r="AS382" s="115"/>
      <c r="AT382" s="115"/>
      <c r="AU382" s="115"/>
      <c r="AV382" s="115"/>
      <c r="AW382" s="115"/>
      <c r="AX382" s="115"/>
      <c r="AY382" s="115"/>
      <c r="AZ382" s="115"/>
    </row>
    <row r="383" spans="2:52" x14ac:dyDescent="0.25">
      <c r="B383" s="17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25"/>
      <c r="AR383" s="114"/>
      <c r="AS383" s="115"/>
      <c r="AT383" s="115"/>
      <c r="AU383" s="115"/>
      <c r="AV383" s="115"/>
      <c r="AW383" s="115"/>
      <c r="AX383" s="115"/>
      <c r="AY383" s="115"/>
      <c r="AZ383" s="115"/>
    </row>
    <row r="384" spans="2:52" x14ac:dyDescent="0.25">
      <c r="B384" s="17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25"/>
      <c r="AR384" s="114"/>
      <c r="AS384" s="115"/>
      <c r="AT384" s="115"/>
      <c r="AU384" s="115"/>
      <c r="AV384" s="115"/>
      <c r="AW384" s="115"/>
      <c r="AX384" s="115"/>
      <c r="AY384" s="115"/>
      <c r="AZ384" s="115"/>
    </row>
    <row r="385" spans="2:52" x14ac:dyDescent="0.25">
      <c r="B385" s="17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25"/>
      <c r="AR385" s="114"/>
      <c r="AS385" s="115"/>
      <c r="AT385" s="115"/>
      <c r="AU385" s="115"/>
      <c r="AV385" s="115"/>
      <c r="AW385" s="115"/>
      <c r="AX385" s="115"/>
      <c r="AY385" s="115"/>
      <c r="AZ385" s="115"/>
    </row>
    <row r="386" spans="2:52" x14ac:dyDescent="0.25">
      <c r="B386" s="17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25"/>
      <c r="AR386" s="114"/>
      <c r="AS386" s="115"/>
      <c r="AT386" s="115"/>
      <c r="AU386" s="115"/>
      <c r="AV386" s="115"/>
      <c r="AW386" s="115"/>
      <c r="AX386" s="115"/>
      <c r="AY386" s="115"/>
      <c r="AZ386" s="115"/>
    </row>
    <row r="387" spans="2:52" x14ac:dyDescent="0.25">
      <c r="B387" s="17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25"/>
      <c r="AR387" s="114"/>
      <c r="AS387" s="115"/>
      <c r="AT387" s="115"/>
      <c r="AU387" s="115"/>
      <c r="AV387" s="115"/>
      <c r="AW387" s="115"/>
      <c r="AX387" s="115"/>
      <c r="AY387" s="115"/>
      <c r="AZ387" s="115"/>
    </row>
    <row r="388" spans="2:52" x14ac:dyDescent="0.25">
      <c r="B388" s="17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25"/>
      <c r="AR388" s="114"/>
      <c r="AS388" s="115"/>
      <c r="AT388" s="115"/>
      <c r="AU388" s="115"/>
      <c r="AV388" s="115"/>
      <c r="AW388" s="115"/>
      <c r="AX388" s="115"/>
      <c r="AY388" s="115"/>
      <c r="AZ388" s="115"/>
    </row>
    <row r="389" spans="2:52" x14ac:dyDescent="0.25">
      <c r="B389" s="17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25"/>
      <c r="AR389" s="114"/>
      <c r="AS389" s="115"/>
      <c r="AT389" s="115"/>
      <c r="AU389" s="115"/>
      <c r="AV389" s="115"/>
      <c r="AW389" s="115"/>
      <c r="AX389" s="115"/>
      <c r="AY389" s="115"/>
      <c r="AZ389" s="115"/>
    </row>
    <row r="390" spans="2:52" x14ac:dyDescent="0.25">
      <c r="B390" s="17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25"/>
      <c r="AR390" s="114"/>
      <c r="AS390" s="115"/>
      <c r="AT390" s="115"/>
      <c r="AU390" s="115"/>
      <c r="AV390" s="115"/>
      <c r="AW390" s="115"/>
      <c r="AX390" s="115"/>
      <c r="AY390" s="115"/>
      <c r="AZ390" s="115"/>
    </row>
    <row r="391" spans="2:52" x14ac:dyDescent="0.25">
      <c r="B391" s="17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25"/>
      <c r="AR391" s="114"/>
      <c r="AS391" s="115"/>
      <c r="AT391" s="115"/>
      <c r="AU391" s="115"/>
      <c r="AV391" s="115"/>
      <c r="AW391" s="115"/>
      <c r="AX391" s="115"/>
      <c r="AY391" s="115"/>
      <c r="AZ391" s="115"/>
    </row>
    <row r="392" spans="2:52" x14ac:dyDescent="0.25">
      <c r="B392" s="17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25"/>
      <c r="AR392" s="114"/>
      <c r="AS392" s="115"/>
      <c r="AT392" s="115"/>
      <c r="AU392" s="115"/>
      <c r="AV392" s="115"/>
      <c r="AW392" s="115"/>
      <c r="AX392" s="115"/>
      <c r="AY392" s="115"/>
      <c r="AZ392" s="115"/>
    </row>
    <row r="393" spans="2:52" x14ac:dyDescent="0.25">
      <c r="B393" s="17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25"/>
      <c r="AR393" s="114"/>
      <c r="AS393" s="115"/>
      <c r="AT393" s="115"/>
      <c r="AU393" s="115"/>
      <c r="AV393" s="115"/>
      <c r="AW393" s="115"/>
      <c r="AX393" s="115"/>
      <c r="AY393" s="115"/>
      <c r="AZ393" s="115"/>
    </row>
    <row r="394" spans="2:52" x14ac:dyDescent="0.25">
      <c r="B394" s="17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25"/>
      <c r="AR394" s="114"/>
      <c r="AS394" s="115"/>
      <c r="AT394" s="115"/>
      <c r="AU394" s="115"/>
      <c r="AV394" s="115"/>
      <c r="AW394" s="115"/>
      <c r="AX394" s="115"/>
      <c r="AY394" s="115"/>
      <c r="AZ394" s="115"/>
    </row>
    <row r="395" spans="2:52" x14ac:dyDescent="0.25">
      <c r="B395" s="17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25"/>
      <c r="AR395" s="114"/>
      <c r="AS395" s="115"/>
      <c r="AT395" s="115"/>
      <c r="AU395" s="115"/>
      <c r="AV395" s="115"/>
      <c r="AW395" s="115"/>
      <c r="AX395" s="115"/>
      <c r="AY395" s="115"/>
      <c r="AZ395" s="115"/>
    </row>
    <row r="396" spans="2:52" x14ac:dyDescent="0.25">
      <c r="B396" s="17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25"/>
      <c r="AR396" s="114"/>
      <c r="AS396" s="115"/>
      <c r="AT396" s="115"/>
      <c r="AU396" s="115"/>
      <c r="AV396" s="115"/>
      <c r="AW396" s="115"/>
      <c r="AX396" s="115"/>
      <c r="AY396" s="115"/>
      <c r="AZ396" s="115"/>
    </row>
    <row r="397" spans="2:52" x14ac:dyDescent="0.25">
      <c r="B397" s="17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25"/>
      <c r="AR397" s="114"/>
      <c r="AS397" s="115"/>
      <c r="AT397" s="115"/>
      <c r="AU397" s="115"/>
      <c r="AV397" s="115"/>
      <c r="AW397" s="115"/>
      <c r="AX397" s="115"/>
      <c r="AY397" s="115"/>
      <c r="AZ397" s="115"/>
    </row>
    <row r="398" spans="2:52" x14ac:dyDescent="0.25">
      <c r="B398" s="17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25"/>
      <c r="AR398" s="114"/>
      <c r="AS398" s="115"/>
      <c r="AT398" s="115"/>
      <c r="AU398" s="115"/>
      <c r="AV398" s="115"/>
      <c r="AW398" s="115"/>
      <c r="AX398" s="115"/>
      <c r="AY398" s="115"/>
      <c r="AZ398" s="115"/>
    </row>
    <row r="399" spans="2:52" x14ac:dyDescent="0.25">
      <c r="B399" s="17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25"/>
      <c r="AR399" s="114"/>
      <c r="AS399" s="115"/>
      <c r="AT399" s="115"/>
      <c r="AU399" s="115"/>
      <c r="AV399" s="115"/>
      <c r="AW399" s="115"/>
      <c r="AX399" s="115"/>
      <c r="AY399" s="115"/>
      <c r="AZ399" s="115"/>
    </row>
    <row r="400" spans="2:52" x14ac:dyDescent="0.25">
      <c r="B400" s="17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25"/>
      <c r="AR400" s="114"/>
      <c r="AS400" s="115"/>
      <c r="AT400" s="115"/>
      <c r="AU400" s="115"/>
      <c r="AV400" s="115"/>
      <c r="AW400" s="115"/>
      <c r="AX400" s="115"/>
      <c r="AY400" s="115"/>
      <c r="AZ400" s="115"/>
    </row>
    <row r="401" spans="2:52" x14ac:dyDescent="0.25">
      <c r="B401" s="17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25"/>
      <c r="AR401" s="114"/>
      <c r="AS401" s="115"/>
      <c r="AT401" s="115"/>
      <c r="AU401" s="115"/>
      <c r="AV401" s="115"/>
      <c r="AW401" s="115"/>
      <c r="AX401" s="115"/>
      <c r="AY401" s="115"/>
      <c r="AZ401" s="115"/>
    </row>
    <row r="402" spans="2:52" x14ac:dyDescent="0.25">
      <c r="B402" s="17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25"/>
      <c r="AR402" s="114"/>
      <c r="AS402" s="115"/>
      <c r="AT402" s="115"/>
      <c r="AU402" s="115"/>
      <c r="AV402" s="115"/>
      <c r="AW402" s="115"/>
      <c r="AX402" s="115"/>
      <c r="AY402" s="115"/>
      <c r="AZ402" s="115"/>
    </row>
    <row r="403" spans="2:52" x14ac:dyDescent="0.25">
      <c r="B403" s="17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25"/>
      <c r="AR403" s="114"/>
      <c r="AS403" s="115"/>
      <c r="AT403" s="115"/>
      <c r="AU403" s="115"/>
      <c r="AV403" s="115"/>
      <c r="AW403" s="115"/>
      <c r="AX403" s="115"/>
      <c r="AY403" s="115"/>
      <c r="AZ403" s="115"/>
    </row>
    <row r="404" spans="2:52" x14ac:dyDescent="0.25">
      <c r="B404" s="17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25"/>
      <c r="AR404" s="114"/>
      <c r="AS404" s="115"/>
      <c r="AT404" s="115"/>
      <c r="AU404" s="115"/>
      <c r="AV404" s="115"/>
      <c r="AW404" s="115"/>
      <c r="AX404" s="115"/>
      <c r="AY404" s="115"/>
      <c r="AZ404" s="115"/>
    </row>
    <row r="405" spans="2:52" x14ac:dyDescent="0.25">
      <c r="B405" s="17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25"/>
      <c r="AR405" s="114"/>
      <c r="AS405" s="115"/>
      <c r="AT405" s="115"/>
      <c r="AU405" s="115"/>
      <c r="AV405" s="115"/>
      <c r="AW405" s="115"/>
      <c r="AX405" s="115"/>
      <c r="AY405" s="115"/>
      <c r="AZ405" s="115"/>
    </row>
    <row r="406" spans="2:52" x14ac:dyDescent="0.25">
      <c r="B406" s="17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25"/>
      <c r="AR406" s="114"/>
      <c r="AS406" s="115"/>
      <c r="AT406" s="115"/>
      <c r="AU406" s="115"/>
      <c r="AV406" s="115"/>
      <c r="AW406" s="115"/>
      <c r="AX406" s="115"/>
      <c r="AY406" s="115"/>
      <c r="AZ406" s="115"/>
    </row>
    <row r="407" spans="2:52" x14ac:dyDescent="0.25">
      <c r="B407" s="17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25"/>
      <c r="AR407" s="114"/>
      <c r="AS407" s="115"/>
      <c r="AT407" s="115"/>
      <c r="AU407" s="115"/>
      <c r="AV407" s="115"/>
      <c r="AW407" s="115"/>
      <c r="AX407" s="115"/>
      <c r="AY407" s="115"/>
      <c r="AZ407" s="115"/>
    </row>
    <row r="408" spans="2:52" x14ac:dyDescent="0.25">
      <c r="B408" s="17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25"/>
      <c r="AR408" s="114"/>
      <c r="AS408" s="115"/>
      <c r="AT408" s="115"/>
      <c r="AU408" s="115"/>
      <c r="AV408" s="115"/>
      <c r="AW408" s="115"/>
      <c r="AX408" s="115"/>
      <c r="AY408" s="115"/>
      <c r="AZ408" s="115"/>
    </row>
    <row r="409" spans="2:52" x14ac:dyDescent="0.25"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78"/>
      <c r="AR409" s="115"/>
      <c r="AS409" s="115"/>
      <c r="AT409" s="115"/>
      <c r="AU409" s="115"/>
      <c r="AV409" s="115"/>
      <c r="AW409" s="115"/>
      <c r="AX409" s="115"/>
      <c r="AY409" s="115"/>
      <c r="AZ409" s="115"/>
    </row>
    <row r="410" spans="2:52" x14ac:dyDescent="0.25"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78"/>
      <c r="AR410" s="115"/>
      <c r="AS410" s="115"/>
      <c r="AT410" s="115"/>
      <c r="AU410" s="115"/>
      <c r="AV410" s="115"/>
      <c r="AW410" s="115"/>
      <c r="AX410" s="115"/>
      <c r="AY410" s="115"/>
      <c r="AZ410" s="115"/>
    </row>
    <row r="411" spans="2:52" x14ac:dyDescent="0.25"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78"/>
      <c r="AR411" s="115"/>
      <c r="AS411" s="115"/>
      <c r="AT411" s="115"/>
      <c r="AU411" s="115"/>
      <c r="AV411" s="115"/>
      <c r="AW411" s="115"/>
      <c r="AX411" s="115"/>
      <c r="AY411" s="115"/>
      <c r="AZ411" s="115"/>
    </row>
    <row r="412" spans="2:52" x14ac:dyDescent="0.25"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78"/>
      <c r="AR412" s="115"/>
      <c r="AS412" s="115"/>
      <c r="AT412" s="115"/>
      <c r="AU412" s="115"/>
      <c r="AV412" s="115"/>
      <c r="AW412" s="115"/>
      <c r="AX412" s="115"/>
      <c r="AY412" s="115"/>
      <c r="AZ412" s="115"/>
    </row>
    <row r="413" spans="2:52" x14ac:dyDescent="0.25"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78"/>
      <c r="AR413" s="115"/>
      <c r="AS413" s="115"/>
      <c r="AT413" s="115"/>
      <c r="AU413" s="115"/>
      <c r="AV413" s="115"/>
      <c r="AW413" s="115"/>
      <c r="AX413" s="115"/>
      <c r="AY413" s="115"/>
      <c r="AZ413" s="115"/>
    </row>
    <row r="414" spans="2:52" x14ac:dyDescent="0.25"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78"/>
      <c r="AR414" s="115"/>
      <c r="AS414" s="115"/>
      <c r="AT414" s="115"/>
      <c r="AU414" s="115"/>
      <c r="AV414" s="115"/>
      <c r="AW414" s="115"/>
      <c r="AX414" s="115"/>
      <c r="AY414" s="115"/>
      <c r="AZ414" s="115"/>
    </row>
    <row r="415" spans="2:52" x14ac:dyDescent="0.25"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78"/>
      <c r="AR415" s="115"/>
      <c r="AS415" s="115"/>
      <c r="AT415" s="115"/>
      <c r="AU415" s="115"/>
      <c r="AV415" s="115"/>
      <c r="AW415" s="115"/>
      <c r="AX415" s="115"/>
      <c r="AY415" s="115"/>
      <c r="AZ415" s="115"/>
    </row>
    <row r="416" spans="2:52" x14ac:dyDescent="0.25"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78"/>
      <c r="AR416" s="115"/>
      <c r="AS416" s="115"/>
      <c r="AT416" s="115"/>
      <c r="AU416" s="115"/>
      <c r="AV416" s="115"/>
      <c r="AW416" s="115"/>
      <c r="AX416" s="115"/>
      <c r="AY416" s="115"/>
      <c r="AZ416" s="115"/>
    </row>
    <row r="417" spans="3:52" x14ac:dyDescent="0.25"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78"/>
      <c r="AR417" s="115"/>
      <c r="AS417" s="115"/>
      <c r="AT417" s="115"/>
      <c r="AU417" s="115"/>
      <c r="AV417" s="115"/>
      <c r="AW417" s="115"/>
      <c r="AX417" s="115"/>
      <c r="AY417" s="115"/>
      <c r="AZ417" s="115"/>
    </row>
    <row r="418" spans="3:52" x14ac:dyDescent="0.25"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78"/>
      <c r="AR418" s="115"/>
      <c r="AS418" s="115"/>
      <c r="AT418" s="115"/>
      <c r="AU418" s="115"/>
      <c r="AV418" s="115"/>
      <c r="AW418" s="115"/>
      <c r="AX418" s="115"/>
      <c r="AY418" s="115"/>
      <c r="AZ418" s="115"/>
    </row>
    <row r="419" spans="3:52" x14ac:dyDescent="0.25"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78"/>
      <c r="AR419" s="115"/>
      <c r="AS419" s="115"/>
      <c r="AT419" s="115"/>
      <c r="AU419" s="115"/>
      <c r="AV419" s="115"/>
      <c r="AW419" s="115"/>
      <c r="AX419" s="115"/>
      <c r="AY419" s="115"/>
      <c r="AZ419" s="115"/>
    </row>
    <row r="420" spans="3:52" x14ac:dyDescent="0.25"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78"/>
      <c r="AR420" s="115"/>
      <c r="AS420" s="115"/>
      <c r="AT420" s="115"/>
      <c r="AU420" s="115"/>
      <c r="AV420" s="115"/>
      <c r="AW420" s="115"/>
      <c r="AX420" s="115"/>
      <c r="AY420" s="115"/>
      <c r="AZ420" s="115"/>
    </row>
    <row r="421" spans="3:52" x14ac:dyDescent="0.25"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78"/>
      <c r="AR421" s="115"/>
      <c r="AS421" s="115"/>
      <c r="AT421" s="115"/>
      <c r="AU421" s="115"/>
      <c r="AV421" s="115"/>
      <c r="AW421" s="115"/>
      <c r="AX421" s="115"/>
      <c r="AY421" s="115"/>
      <c r="AZ421" s="115"/>
    </row>
    <row r="422" spans="3:52" x14ac:dyDescent="0.25"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78"/>
      <c r="AR422" s="115"/>
      <c r="AS422" s="115"/>
      <c r="AT422" s="115"/>
      <c r="AU422" s="115"/>
      <c r="AV422" s="115"/>
      <c r="AW422" s="115"/>
      <c r="AX422" s="115"/>
      <c r="AY422" s="115"/>
      <c r="AZ422" s="115"/>
    </row>
    <row r="423" spans="3:52" x14ac:dyDescent="0.25"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78"/>
      <c r="AR423" s="115"/>
      <c r="AS423" s="115"/>
      <c r="AT423" s="115"/>
      <c r="AU423" s="115"/>
      <c r="AV423" s="115"/>
      <c r="AW423" s="115"/>
      <c r="AX423" s="115"/>
      <c r="AY423" s="115"/>
      <c r="AZ423" s="115"/>
    </row>
    <row r="424" spans="3:52" x14ac:dyDescent="0.25"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78"/>
      <c r="AR424" s="115"/>
      <c r="AS424" s="115"/>
      <c r="AT424" s="115"/>
      <c r="AU424" s="115"/>
      <c r="AV424" s="115"/>
      <c r="AW424" s="115"/>
      <c r="AX424" s="115"/>
      <c r="AY424" s="115"/>
      <c r="AZ424" s="115"/>
    </row>
    <row r="425" spans="3:52" x14ac:dyDescent="0.25"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78"/>
      <c r="AR425" s="115"/>
      <c r="AS425" s="115"/>
      <c r="AT425" s="115"/>
      <c r="AU425" s="115"/>
      <c r="AV425" s="115"/>
      <c r="AW425" s="115"/>
      <c r="AX425" s="115"/>
      <c r="AY425" s="115"/>
      <c r="AZ425" s="115"/>
    </row>
    <row r="426" spans="3:52" x14ac:dyDescent="0.25"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78"/>
      <c r="AR426" s="115"/>
      <c r="AS426" s="115"/>
      <c r="AT426" s="115"/>
      <c r="AU426" s="115"/>
      <c r="AV426" s="115"/>
      <c r="AW426" s="115"/>
      <c r="AX426" s="115"/>
      <c r="AY426" s="115"/>
      <c r="AZ426" s="115"/>
    </row>
    <row r="427" spans="3:52" x14ac:dyDescent="0.25"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78"/>
      <c r="AR427" s="115"/>
      <c r="AS427" s="115"/>
      <c r="AT427" s="115"/>
      <c r="AU427" s="115"/>
      <c r="AV427" s="115"/>
      <c r="AW427" s="115"/>
      <c r="AX427" s="115"/>
      <c r="AY427" s="115"/>
      <c r="AZ427" s="115"/>
    </row>
    <row r="428" spans="3:52" x14ac:dyDescent="0.25"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78"/>
      <c r="AR428" s="115"/>
      <c r="AS428" s="115"/>
      <c r="AT428" s="115"/>
      <c r="AU428" s="115"/>
      <c r="AV428" s="115"/>
      <c r="AW428" s="115"/>
      <c r="AX428" s="115"/>
      <c r="AY428" s="115"/>
      <c r="AZ428" s="115"/>
    </row>
    <row r="429" spans="3:52" x14ac:dyDescent="0.25"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78"/>
      <c r="AR429" s="115"/>
      <c r="AS429" s="115"/>
      <c r="AT429" s="115"/>
      <c r="AU429" s="115"/>
      <c r="AV429" s="115"/>
      <c r="AW429" s="115"/>
      <c r="AX429" s="115"/>
      <c r="AY429" s="115"/>
      <c r="AZ429" s="115"/>
    </row>
    <row r="430" spans="3:52" x14ac:dyDescent="0.25"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78"/>
      <c r="AR430" s="115"/>
      <c r="AS430" s="115"/>
      <c r="AT430" s="115"/>
      <c r="AU430" s="115"/>
      <c r="AV430" s="115"/>
      <c r="AW430" s="115"/>
      <c r="AX430" s="115"/>
      <c r="AY430" s="115"/>
      <c r="AZ430" s="115"/>
    </row>
    <row r="431" spans="3:52" x14ac:dyDescent="0.25"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78"/>
      <c r="AR431" s="115"/>
      <c r="AS431" s="115"/>
      <c r="AT431" s="115"/>
      <c r="AU431" s="115"/>
      <c r="AV431" s="115"/>
      <c r="AW431" s="115"/>
      <c r="AX431" s="115"/>
      <c r="AY431" s="115"/>
      <c r="AZ431" s="115"/>
    </row>
    <row r="432" spans="3:52" x14ac:dyDescent="0.25"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78"/>
      <c r="AR432" s="115"/>
      <c r="AS432" s="115"/>
      <c r="AT432" s="115"/>
      <c r="AU432" s="115"/>
      <c r="AV432" s="115"/>
      <c r="AW432" s="115"/>
      <c r="AX432" s="115"/>
      <c r="AY432" s="115"/>
      <c r="AZ432" s="115"/>
    </row>
    <row r="433" spans="3:52" x14ac:dyDescent="0.25"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78"/>
      <c r="AR433" s="115"/>
      <c r="AS433" s="115"/>
      <c r="AT433" s="115"/>
      <c r="AU433" s="115"/>
      <c r="AV433" s="115"/>
      <c r="AW433" s="115"/>
      <c r="AX433" s="115"/>
      <c r="AY433" s="115"/>
      <c r="AZ433" s="115"/>
    </row>
    <row r="434" spans="3:52" x14ac:dyDescent="0.25"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78"/>
      <c r="AR434" s="115"/>
      <c r="AS434" s="115"/>
      <c r="AT434" s="115"/>
      <c r="AU434" s="115"/>
      <c r="AV434" s="115"/>
      <c r="AW434" s="115"/>
      <c r="AX434" s="115"/>
      <c r="AY434" s="115"/>
      <c r="AZ434" s="115"/>
    </row>
    <row r="435" spans="3:52" x14ac:dyDescent="0.25"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78"/>
      <c r="AR435" s="115"/>
      <c r="AS435" s="115"/>
      <c r="AT435" s="115"/>
      <c r="AU435" s="115"/>
      <c r="AV435" s="115"/>
      <c r="AW435" s="115"/>
      <c r="AX435" s="115"/>
      <c r="AY435" s="115"/>
      <c r="AZ435" s="115"/>
    </row>
    <row r="436" spans="3:52" x14ac:dyDescent="0.25"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78"/>
      <c r="AR436" s="115"/>
      <c r="AS436" s="115"/>
      <c r="AT436" s="115"/>
      <c r="AU436" s="115"/>
      <c r="AV436" s="115"/>
      <c r="AW436" s="115"/>
      <c r="AX436" s="115"/>
      <c r="AY436" s="115"/>
      <c r="AZ436" s="115"/>
    </row>
    <row r="437" spans="3:52" x14ac:dyDescent="0.25"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78"/>
      <c r="AR437" s="115"/>
      <c r="AS437" s="115"/>
      <c r="AT437" s="115"/>
      <c r="AU437" s="115"/>
      <c r="AV437" s="115"/>
      <c r="AW437" s="115"/>
      <c r="AX437" s="115"/>
      <c r="AY437" s="115"/>
      <c r="AZ437" s="115"/>
    </row>
    <row r="438" spans="3:52" x14ac:dyDescent="0.25"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78"/>
      <c r="AR438" s="115"/>
      <c r="AS438" s="115"/>
      <c r="AT438" s="115"/>
      <c r="AU438" s="115"/>
      <c r="AV438" s="115"/>
      <c r="AW438" s="115"/>
      <c r="AX438" s="115"/>
      <c r="AY438" s="115"/>
      <c r="AZ438" s="115"/>
    </row>
    <row r="439" spans="3:52" x14ac:dyDescent="0.25"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78"/>
      <c r="AR439" s="115"/>
      <c r="AS439" s="115"/>
      <c r="AT439" s="115"/>
      <c r="AU439" s="115"/>
      <c r="AV439" s="115"/>
      <c r="AW439" s="115"/>
      <c r="AX439" s="115"/>
      <c r="AY439" s="115"/>
      <c r="AZ439" s="115"/>
    </row>
    <row r="440" spans="3:52" x14ac:dyDescent="0.25"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78"/>
      <c r="AR440" s="115"/>
      <c r="AS440" s="115"/>
      <c r="AT440" s="115"/>
      <c r="AU440" s="115"/>
      <c r="AV440" s="115"/>
      <c r="AW440" s="115"/>
      <c r="AX440" s="115"/>
      <c r="AY440" s="115"/>
      <c r="AZ440" s="115"/>
    </row>
    <row r="441" spans="3:52" x14ac:dyDescent="0.25"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78"/>
      <c r="AR441" s="115"/>
      <c r="AS441" s="115"/>
      <c r="AT441" s="115"/>
      <c r="AU441" s="115"/>
      <c r="AV441" s="115"/>
      <c r="AW441" s="115"/>
      <c r="AX441" s="115"/>
      <c r="AY441" s="115"/>
      <c r="AZ441" s="115"/>
    </row>
    <row r="442" spans="3:52" x14ac:dyDescent="0.25"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78"/>
      <c r="AR442" s="115"/>
      <c r="AS442" s="115"/>
      <c r="AT442" s="115"/>
      <c r="AU442" s="115"/>
      <c r="AV442" s="115"/>
      <c r="AW442" s="115"/>
      <c r="AX442" s="115"/>
      <c r="AY442" s="115"/>
      <c r="AZ442" s="115"/>
    </row>
    <row r="443" spans="3:52" x14ac:dyDescent="0.25"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78"/>
      <c r="AR443" s="115"/>
      <c r="AS443" s="115"/>
      <c r="AT443" s="115"/>
      <c r="AU443" s="115"/>
      <c r="AV443" s="115"/>
      <c r="AW443" s="115"/>
      <c r="AX443" s="115"/>
      <c r="AY443" s="115"/>
      <c r="AZ443" s="115"/>
    </row>
    <row r="444" spans="3:52" x14ac:dyDescent="0.25"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78"/>
      <c r="AR444" s="115"/>
      <c r="AS444" s="115"/>
      <c r="AT444" s="115"/>
      <c r="AU444" s="115"/>
      <c r="AV444" s="115"/>
      <c r="AW444" s="115"/>
      <c r="AX444" s="115"/>
      <c r="AY444" s="115"/>
      <c r="AZ444" s="115"/>
    </row>
    <row r="445" spans="3:52" x14ac:dyDescent="0.25"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78"/>
      <c r="AR445" s="115"/>
      <c r="AS445" s="115"/>
      <c r="AT445" s="115"/>
      <c r="AU445" s="115"/>
      <c r="AV445" s="115"/>
      <c r="AW445" s="115"/>
      <c r="AX445" s="115"/>
      <c r="AY445" s="115"/>
      <c r="AZ445" s="115"/>
    </row>
    <row r="446" spans="3:52" x14ac:dyDescent="0.25"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78"/>
      <c r="AR446" s="115"/>
      <c r="AS446" s="115"/>
      <c r="AT446" s="115"/>
      <c r="AU446" s="115"/>
      <c r="AV446" s="115"/>
      <c r="AW446" s="115"/>
      <c r="AX446" s="115"/>
      <c r="AY446" s="115"/>
      <c r="AZ446" s="115"/>
    </row>
    <row r="447" spans="3:52" x14ac:dyDescent="0.25"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78"/>
      <c r="AR447" s="115"/>
      <c r="AS447" s="115"/>
      <c r="AT447" s="115"/>
      <c r="AU447" s="115"/>
      <c r="AV447" s="115"/>
      <c r="AW447" s="115"/>
      <c r="AX447" s="115"/>
      <c r="AY447" s="115"/>
      <c r="AZ447" s="115"/>
    </row>
    <row r="448" spans="3:52" x14ac:dyDescent="0.25"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78"/>
      <c r="AR448" s="115"/>
      <c r="AS448" s="115"/>
      <c r="AT448" s="115"/>
      <c r="AU448" s="115"/>
      <c r="AV448" s="115"/>
      <c r="AW448" s="115"/>
      <c r="AX448" s="115"/>
      <c r="AY448" s="115"/>
      <c r="AZ448" s="115"/>
    </row>
    <row r="449" spans="3:52" x14ac:dyDescent="0.25"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78"/>
      <c r="AR449" s="115"/>
      <c r="AS449" s="115"/>
      <c r="AT449" s="115"/>
      <c r="AU449" s="115"/>
      <c r="AV449" s="115"/>
      <c r="AW449" s="115"/>
      <c r="AX449" s="115"/>
      <c r="AY449" s="115"/>
      <c r="AZ449" s="115"/>
    </row>
    <row r="450" spans="3:52" x14ac:dyDescent="0.25"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78"/>
      <c r="AR450" s="115"/>
      <c r="AS450" s="115"/>
      <c r="AT450" s="115"/>
      <c r="AU450" s="115"/>
      <c r="AV450" s="115"/>
      <c r="AW450" s="115"/>
      <c r="AX450" s="115"/>
      <c r="AY450" s="115"/>
      <c r="AZ450" s="115"/>
    </row>
    <row r="451" spans="3:52" x14ac:dyDescent="0.25"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78"/>
      <c r="AR451" s="115"/>
      <c r="AS451" s="115"/>
      <c r="AT451" s="115"/>
      <c r="AU451" s="115"/>
      <c r="AV451" s="115"/>
      <c r="AW451" s="115"/>
      <c r="AX451" s="115"/>
      <c r="AY451" s="115"/>
      <c r="AZ451" s="115"/>
    </row>
    <row r="452" spans="3:52" x14ac:dyDescent="0.25"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78"/>
      <c r="AR452" s="115"/>
      <c r="AS452" s="115"/>
      <c r="AT452" s="115"/>
      <c r="AU452" s="115"/>
      <c r="AV452" s="115"/>
      <c r="AW452" s="115"/>
      <c r="AX452" s="115"/>
      <c r="AY452" s="115"/>
      <c r="AZ452" s="115"/>
    </row>
    <row r="453" spans="3:52" x14ac:dyDescent="0.25"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78"/>
      <c r="AR453" s="115"/>
      <c r="AS453" s="115"/>
      <c r="AT453" s="115"/>
      <c r="AU453" s="115"/>
      <c r="AV453" s="115"/>
      <c r="AW453" s="115"/>
      <c r="AX453" s="115"/>
      <c r="AY453" s="115"/>
      <c r="AZ453" s="115"/>
    </row>
    <row r="454" spans="3:52" x14ac:dyDescent="0.25"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78"/>
      <c r="AR454" s="115"/>
      <c r="AS454" s="115"/>
      <c r="AT454" s="115"/>
      <c r="AU454" s="115"/>
      <c r="AV454" s="115"/>
      <c r="AW454" s="115"/>
      <c r="AX454" s="115"/>
      <c r="AY454" s="115"/>
      <c r="AZ454" s="115"/>
    </row>
    <row r="455" spans="3:52" x14ac:dyDescent="0.25"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78"/>
      <c r="AR455" s="115"/>
      <c r="AS455" s="115"/>
      <c r="AT455" s="115"/>
      <c r="AU455" s="115"/>
      <c r="AV455" s="115"/>
      <c r="AW455" s="115"/>
      <c r="AX455" s="115"/>
      <c r="AY455" s="115"/>
      <c r="AZ455" s="115"/>
    </row>
    <row r="456" spans="3:52" x14ac:dyDescent="0.25"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78"/>
      <c r="AR456" s="115"/>
      <c r="AS456" s="115"/>
      <c r="AT456" s="115"/>
      <c r="AU456" s="115"/>
      <c r="AV456" s="115"/>
      <c r="AW456" s="115"/>
      <c r="AX456" s="115"/>
      <c r="AY456" s="115"/>
      <c r="AZ456" s="115"/>
    </row>
    <row r="457" spans="3:52" x14ac:dyDescent="0.25"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78"/>
      <c r="AR457" s="115"/>
      <c r="AS457" s="115"/>
      <c r="AT457" s="115"/>
      <c r="AU457" s="115"/>
      <c r="AV457" s="115"/>
      <c r="AW457" s="115"/>
      <c r="AX457" s="115"/>
      <c r="AY457" s="115"/>
      <c r="AZ457" s="115"/>
    </row>
    <row r="458" spans="3:52" x14ac:dyDescent="0.25"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78"/>
      <c r="AR458" s="115"/>
      <c r="AS458" s="115"/>
      <c r="AT458" s="115"/>
      <c r="AU458" s="115"/>
      <c r="AV458" s="115"/>
      <c r="AW458" s="115"/>
      <c r="AX458" s="115"/>
      <c r="AY458" s="115"/>
      <c r="AZ458" s="115"/>
    </row>
    <row r="459" spans="3:52" x14ac:dyDescent="0.25"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78"/>
      <c r="AR459" s="115"/>
      <c r="AS459" s="115"/>
      <c r="AT459" s="115"/>
      <c r="AU459" s="115"/>
      <c r="AV459" s="115"/>
      <c r="AW459" s="115"/>
      <c r="AX459" s="115"/>
      <c r="AY459" s="115"/>
      <c r="AZ459" s="115"/>
    </row>
    <row r="460" spans="3:52" x14ac:dyDescent="0.25"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78"/>
      <c r="AR460" s="115"/>
      <c r="AS460" s="115"/>
      <c r="AT460" s="115"/>
      <c r="AU460" s="115"/>
      <c r="AV460" s="115"/>
      <c r="AW460" s="115"/>
      <c r="AX460" s="115"/>
      <c r="AY460" s="115"/>
      <c r="AZ460" s="115"/>
    </row>
    <row r="461" spans="3:52" x14ac:dyDescent="0.25"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78"/>
      <c r="AR461" s="115"/>
      <c r="AS461" s="115"/>
      <c r="AT461" s="115"/>
      <c r="AU461" s="115"/>
      <c r="AV461" s="115"/>
      <c r="AW461" s="115"/>
      <c r="AX461" s="115"/>
      <c r="AY461" s="115"/>
      <c r="AZ461" s="115"/>
    </row>
    <row r="462" spans="3:52" x14ac:dyDescent="0.25"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78"/>
      <c r="AR462" s="115"/>
      <c r="AS462" s="115"/>
      <c r="AT462" s="115"/>
      <c r="AU462" s="115"/>
      <c r="AV462" s="115"/>
      <c r="AW462" s="115"/>
      <c r="AX462" s="115"/>
      <c r="AY462" s="115"/>
      <c r="AZ462" s="115"/>
    </row>
    <row r="463" spans="3:52" x14ac:dyDescent="0.25"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78"/>
      <c r="AR463" s="115"/>
      <c r="AS463" s="115"/>
      <c r="AT463" s="115"/>
      <c r="AU463" s="115"/>
      <c r="AV463" s="115"/>
      <c r="AW463" s="115"/>
      <c r="AX463" s="115"/>
      <c r="AY463" s="115"/>
      <c r="AZ463" s="115"/>
    </row>
    <row r="464" spans="3:52" x14ac:dyDescent="0.25"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78"/>
      <c r="AR464" s="115"/>
      <c r="AS464" s="115"/>
      <c r="AT464" s="115"/>
      <c r="AU464" s="115"/>
      <c r="AV464" s="115"/>
      <c r="AW464" s="115"/>
      <c r="AX464" s="115"/>
      <c r="AY464" s="115"/>
      <c r="AZ464" s="115"/>
    </row>
    <row r="465" spans="3:52" x14ac:dyDescent="0.25"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78"/>
      <c r="AR465" s="115"/>
      <c r="AS465" s="115"/>
      <c r="AT465" s="115"/>
      <c r="AU465" s="115"/>
      <c r="AV465" s="115"/>
      <c r="AW465" s="115"/>
      <c r="AX465" s="115"/>
      <c r="AY465" s="115"/>
      <c r="AZ465" s="115"/>
    </row>
    <row r="466" spans="3:52" x14ac:dyDescent="0.25"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78"/>
      <c r="AR466" s="115"/>
      <c r="AS466" s="115"/>
      <c r="AT466" s="115"/>
      <c r="AU466" s="115"/>
      <c r="AV466" s="115"/>
      <c r="AW466" s="115"/>
      <c r="AX466" s="115"/>
      <c r="AY466" s="115"/>
      <c r="AZ466" s="115"/>
    </row>
    <row r="467" spans="3:52" x14ac:dyDescent="0.25"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78"/>
      <c r="AR467" s="115"/>
      <c r="AS467" s="115"/>
      <c r="AT467" s="115"/>
      <c r="AU467" s="115"/>
      <c r="AV467" s="115"/>
      <c r="AW467" s="115"/>
      <c r="AX467" s="115"/>
      <c r="AY467" s="115"/>
      <c r="AZ467" s="115"/>
    </row>
    <row r="468" spans="3:52" x14ac:dyDescent="0.25"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78"/>
      <c r="AR468" s="115"/>
      <c r="AS468" s="115"/>
      <c r="AT468" s="115"/>
      <c r="AU468" s="115"/>
      <c r="AV468" s="115"/>
      <c r="AW468" s="115"/>
      <c r="AX468" s="115"/>
      <c r="AY468" s="115"/>
      <c r="AZ468" s="115"/>
    </row>
    <row r="469" spans="3:52" x14ac:dyDescent="0.25"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78"/>
      <c r="AR469" s="115"/>
      <c r="AS469" s="115"/>
      <c r="AT469" s="115"/>
      <c r="AU469" s="115"/>
      <c r="AV469" s="115"/>
      <c r="AW469" s="115"/>
      <c r="AX469" s="115"/>
      <c r="AY469" s="115"/>
      <c r="AZ469" s="115"/>
    </row>
    <row r="470" spans="3:52" x14ac:dyDescent="0.25"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78"/>
      <c r="AR470" s="115"/>
      <c r="AS470" s="115"/>
      <c r="AT470" s="115"/>
      <c r="AU470" s="115"/>
      <c r="AV470" s="115"/>
      <c r="AW470" s="115"/>
      <c r="AX470" s="115"/>
      <c r="AY470" s="115"/>
      <c r="AZ470" s="115"/>
    </row>
    <row r="471" spans="3:52" x14ac:dyDescent="0.25"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78"/>
      <c r="AR471" s="115"/>
      <c r="AS471" s="115"/>
      <c r="AT471" s="115"/>
      <c r="AU471" s="115"/>
      <c r="AV471" s="115"/>
      <c r="AW471" s="115"/>
      <c r="AX471" s="115"/>
      <c r="AY471" s="115"/>
      <c r="AZ471" s="115"/>
    </row>
    <row r="472" spans="3:52" x14ac:dyDescent="0.25"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78"/>
      <c r="AR472" s="115"/>
      <c r="AS472" s="115"/>
      <c r="AT472" s="115"/>
      <c r="AU472" s="115"/>
      <c r="AV472" s="115"/>
      <c r="AW472" s="115"/>
      <c r="AX472" s="115"/>
      <c r="AY472" s="115"/>
      <c r="AZ472" s="115"/>
    </row>
    <row r="473" spans="3:52" x14ac:dyDescent="0.25"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78"/>
      <c r="AR473" s="115"/>
      <c r="AS473" s="115"/>
      <c r="AT473" s="115"/>
      <c r="AU473" s="115"/>
      <c r="AV473" s="115"/>
      <c r="AW473" s="115"/>
      <c r="AX473" s="115"/>
      <c r="AY473" s="115"/>
      <c r="AZ473" s="115"/>
    </row>
    <row r="474" spans="3:52" x14ac:dyDescent="0.25"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78"/>
      <c r="AR474" s="115"/>
      <c r="AS474" s="115"/>
      <c r="AT474" s="115"/>
      <c r="AU474" s="115"/>
      <c r="AV474" s="115"/>
      <c r="AW474" s="115"/>
      <c r="AX474" s="115"/>
      <c r="AY474" s="115"/>
      <c r="AZ474" s="115"/>
    </row>
    <row r="475" spans="3:52" x14ac:dyDescent="0.25"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78"/>
      <c r="AR475" s="115"/>
      <c r="AS475" s="115"/>
      <c r="AT475" s="115"/>
      <c r="AU475" s="115"/>
      <c r="AV475" s="115"/>
      <c r="AW475" s="115"/>
      <c r="AX475" s="115"/>
      <c r="AY475" s="115"/>
      <c r="AZ475" s="115"/>
    </row>
    <row r="476" spans="3:52" x14ac:dyDescent="0.25"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78"/>
      <c r="AR476" s="115"/>
      <c r="AS476" s="115"/>
      <c r="AT476" s="115"/>
      <c r="AU476" s="115"/>
      <c r="AV476" s="115"/>
      <c r="AW476" s="115"/>
      <c r="AX476" s="115"/>
      <c r="AY476" s="115"/>
      <c r="AZ476" s="115"/>
    </row>
    <row r="477" spans="3:52" x14ac:dyDescent="0.25"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78"/>
      <c r="AR477" s="115"/>
      <c r="AS477" s="115"/>
      <c r="AT477" s="115"/>
      <c r="AU477" s="115"/>
      <c r="AV477" s="115"/>
      <c r="AW477" s="115"/>
      <c r="AX477" s="115"/>
      <c r="AY477" s="115"/>
      <c r="AZ477" s="115"/>
    </row>
    <row r="478" spans="3:52" x14ac:dyDescent="0.25"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78"/>
      <c r="AR478" s="115"/>
      <c r="AS478" s="115"/>
      <c r="AT478" s="115"/>
      <c r="AU478" s="115"/>
      <c r="AV478" s="115"/>
      <c r="AW478" s="115"/>
      <c r="AX478" s="115"/>
      <c r="AY478" s="115"/>
      <c r="AZ478" s="115"/>
    </row>
    <row r="479" spans="3:52" x14ac:dyDescent="0.25"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78"/>
      <c r="AR479" s="115"/>
      <c r="AS479" s="115"/>
      <c r="AT479" s="115"/>
      <c r="AU479" s="115"/>
      <c r="AV479" s="115"/>
      <c r="AW479" s="115"/>
      <c r="AX479" s="115"/>
      <c r="AY479" s="115"/>
      <c r="AZ479" s="115"/>
    </row>
    <row r="480" spans="3:52" x14ac:dyDescent="0.25"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78"/>
      <c r="AR480" s="115"/>
      <c r="AS480" s="115"/>
      <c r="AT480" s="115"/>
      <c r="AU480" s="115"/>
      <c r="AV480" s="115"/>
      <c r="AW480" s="115"/>
      <c r="AX480" s="115"/>
      <c r="AY480" s="115"/>
      <c r="AZ480" s="115"/>
    </row>
    <row r="481" spans="3:52" x14ac:dyDescent="0.25"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78"/>
      <c r="AR481" s="115"/>
      <c r="AS481" s="115"/>
      <c r="AT481" s="115"/>
      <c r="AU481" s="115"/>
      <c r="AV481" s="115"/>
      <c r="AW481" s="115"/>
      <c r="AX481" s="115"/>
      <c r="AY481" s="115"/>
      <c r="AZ481" s="115"/>
    </row>
    <row r="482" spans="3:52" x14ac:dyDescent="0.25"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78"/>
      <c r="AR482" s="115"/>
      <c r="AS482" s="115"/>
      <c r="AT482" s="115"/>
      <c r="AU482" s="115"/>
      <c r="AV482" s="115"/>
      <c r="AW482" s="115"/>
      <c r="AX482" s="115"/>
      <c r="AY482" s="115"/>
      <c r="AZ482" s="115"/>
    </row>
    <row r="483" spans="3:52" x14ac:dyDescent="0.25"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78"/>
      <c r="AR483" s="115"/>
      <c r="AS483" s="115"/>
      <c r="AT483" s="115"/>
      <c r="AU483" s="115"/>
      <c r="AV483" s="115"/>
      <c r="AW483" s="115"/>
      <c r="AX483" s="115"/>
      <c r="AY483" s="115"/>
      <c r="AZ483" s="115"/>
    </row>
    <row r="484" spans="3:52" x14ac:dyDescent="0.25"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78"/>
      <c r="AR484" s="115"/>
      <c r="AS484" s="115"/>
      <c r="AT484" s="115"/>
      <c r="AU484" s="115"/>
      <c r="AV484" s="115"/>
      <c r="AW484" s="115"/>
      <c r="AX484" s="115"/>
      <c r="AY484" s="115"/>
      <c r="AZ484" s="115"/>
    </row>
    <row r="485" spans="3:52" x14ac:dyDescent="0.25"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78"/>
      <c r="AR485" s="115"/>
      <c r="AS485" s="115"/>
      <c r="AT485" s="115"/>
      <c r="AU485" s="115"/>
      <c r="AV485" s="115"/>
      <c r="AW485" s="115"/>
      <c r="AX485" s="115"/>
      <c r="AY485" s="115"/>
      <c r="AZ485" s="115"/>
    </row>
    <row r="486" spans="3:52" x14ac:dyDescent="0.25"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78"/>
      <c r="AR486" s="115"/>
      <c r="AS486" s="115"/>
      <c r="AT486" s="115"/>
      <c r="AU486" s="115"/>
      <c r="AV486" s="115"/>
      <c r="AW486" s="115"/>
      <c r="AX486" s="115"/>
      <c r="AY486" s="115"/>
      <c r="AZ486" s="115"/>
    </row>
    <row r="487" spans="3:52" x14ac:dyDescent="0.25"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78"/>
      <c r="AR487" s="115"/>
      <c r="AS487" s="115"/>
      <c r="AT487" s="115"/>
      <c r="AU487" s="115"/>
      <c r="AV487" s="115"/>
      <c r="AW487" s="115"/>
      <c r="AX487" s="115"/>
      <c r="AY487" s="115"/>
      <c r="AZ487" s="115"/>
    </row>
    <row r="488" spans="3:52" x14ac:dyDescent="0.25"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78"/>
      <c r="AR488" s="115"/>
      <c r="AS488" s="115"/>
      <c r="AT488" s="115"/>
      <c r="AU488" s="115"/>
      <c r="AV488" s="115"/>
      <c r="AW488" s="115"/>
      <c r="AX488" s="115"/>
      <c r="AY488" s="115"/>
      <c r="AZ488" s="115"/>
    </row>
    <row r="489" spans="3:52" x14ac:dyDescent="0.25"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78"/>
      <c r="AR489" s="115"/>
      <c r="AS489" s="115"/>
      <c r="AT489" s="115"/>
      <c r="AU489" s="115"/>
      <c r="AV489" s="115"/>
      <c r="AW489" s="115"/>
      <c r="AX489" s="115"/>
      <c r="AY489" s="115"/>
      <c r="AZ489" s="115"/>
    </row>
    <row r="490" spans="3:52" x14ac:dyDescent="0.25"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78"/>
      <c r="AR490" s="115"/>
      <c r="AS490" s="115"/>
      <c r="AT490" s="115"/>
      <c r="AU490" s="115"/>
      <c r="AV490" s="115"/>
      <c r="AW490" s="115"/>
      <c r="AX490" s="115"/>
      <c r="AY490" s="115"/>
      <c r="AZ490" s="115"/>
    </row>
    <row r="491" spans="3:52" x14ac:dyDescent="0.25"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78"/>
      <c r="AR491" s="115"/>
      <c r="AS491" s="115"/>
      <c r="AT491" s="115"/>
      <c r="AU491" s="115"/>
      <c r="AV491" s="115"/>
      <c r="AW491" s="115"/>
      <c r="AX491" s="115"/>
      <c r="AY491" s="115"/>
      <c r="AZ491" s="115"/>
    </row>
    <row r="492" spans="3:52" x14ac:dyDescent="0.25"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78"/>
      <c r="AR492" s="115"/>
      <c r="AS492" s="115"/>
      <c r="AT492" s="115"/>
      <c r="AU492" s="115"/>
      <c r="AV492" s="115"/>
      <c r="AW492" s="115"/>
      <c r="AX492" s="115"/>
      <c r="AY492" s="115"/>
      <c r="AZ492" s="115"/>
    </row>
    <row r="493" spans="3:52" x14ac:dyDescent="0.25"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78"/>
      <c r="AR493" s="115"/>
      <c r="AS493" s="115"/>
      <c r="AT493" s="115"/>
      <c r="AU493" s="115"/>
      <c r="AV493" s="115"/>
      <c r="AW493" s="115"/>
      <c r="AX493" s="115"/>
      <c r="AY493" s="115"/>
      <c r="AZ493" s="115"/>
    </row>
    <row r="494" spans="3:52" x14ac:dyDescent="0.25"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78"/>
      <c r="AR494" s="115"/>
      <c r="AS494" s="115"/>
      <c r="AT494" s="115"/>
      <c r="AU494" s="115"/>
      <c r="AV494" s="115"/>
      <c r="AW494" s="115"/>
      <c r="AX494" s="115"/>
      <c r="AY494" s="115"/>
      <c r="AZ494" s="115"/>
    </row>
    <row r="495" spans="3:52" x14ac:dyDescent="0.25"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78"/>
      <c r="AR495" s="115"/>
      <c r="AS495" s="115"/>
      <c r="AT495" s="115"/>
      <c r="AU495" s="115"/>
      <c r="AV495" s="115"/>
      <c r="AW495" s="115"/>
      <c r="AX495" s="115"/>
      <c r="AY495" s="115"/>
      <c r="AZ495" s="115"/>
    </row>
    <row r="496" spans="3:52" x14ac:dyDescent="0.25"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78"/>
      <c r="AR496" s="115"/>
      <c r="AS496" s="115"/>
      <c r="AT496" s="115"/>
      <c r="AU496" s="115"/>
      <c r="AV496" s="115"/>
      <c r="AW496" s="115"/>
      <c r="AX496" s="115"/>
      <c r="AY496" s="115"/>
      <c r="AZ496" s="115"/>
    </row>
    <row r="497" spans="3:52" x14ac:dyDescent="0.25"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78"/>
      <c r="AR497" s="115"/>
      <c r="AS497" s="115"/>
      <c r="AT497" s="115"/>
      <c r="AU497" s="115"/>
      <c r="AV497" s="115"/>
      <c r="AW497" s="115"/>
      <c r="AX497" s="115"/>
      <c r="AY497" s="115"/>
      <c r="AZ497" s="115"/>
    </row>
    <row r="498" spans="3:52" x14ac:dyDescent="0.25"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5"/>
      <c r="AM498" s="115"/>
      <c r="AN498" s="115"/>
      <c r="AO498" s="115"/>
      <c r="AP498" s="115"/>
      <c r="AQ498" s="178"/>
      <c r="AR498" s="115"/>
      <c r="AS498" s="115"/>
      <c r="AT498" s="115"/>
      <c r="AU498" s="115"/>
      <c r="AV498" s="115"/>
      <c r="AW498" s="115"/>
      <c r="AX498" s="115"/>
      <c r="AY498" s="115"/>
      <c r="AZ498" s="115"/>
    </row>
    <row r="499" spans="3:52" x14ac:dyDescent="0.25"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78"/>
      <c r="AR499" s="115"/>
      <c r="AS499" s="115"/>
      <c r="AT499" s="115"/>
      <c r="AU499" s="115"/>
      <c r="AV499" s="115"/>
      <c r="AW499" s="115"/>
      <c r="AX499" s="115"/>
      <c r="AY499" s="115"/>
      <c r="AZ499" s="115"/>
    </row>
    <row r="500" spans="3:52" x14ac:dyDescent="0.25"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5"/>
      <c r="AM500" s="115"/>
      <c r="AN500" s="115"/>
      <c r="AO500" s="115"/>
      <c r="AP500" s="115"/>
      <c r="AQ500" s="178"/>
      <c r="AR500" s="115"/>
      <c r="AS500" s="115"/>
      <c r="AT500" s="115"/>
      <c r="AU500" s="115"/>
      <c r="AV500" s="115"/>
      <c r="AW500" s="115"/>
      <c r="AX500" s="115"/>
      <c r="AY500" s="115"/>
      <c r="AZ500" s="115"/>
    </row>
    <row r="501" spans="3:52" x14ac:dyDescent="0.25"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78"/>
      <c r="AR501" s="115"/>
      <c r="AS501" s="115"/>
      <c r="AT501" s="115"/>
      <c r="AU501" s="115"/>
      <c r="AV501" s="115"/>
      <c r="AW501" s="115"/>
      <c r="AX501" s="115"/>
      <c r="AY501" s="115"/>
      <c r="AZ501" s="115"/>
    </row>
    <row r="502" spans="3:52" x14ac:dyDescent="0.25"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78"/>
      <c r="AR502" s="115"/>
      <c r="AS502" s="115"/>
      <c r="AT502" s="115"/>
      <c r="AU502" s="115"/>
      <c r="AV502" s="115"/>
      <c r="AW502" s="115"/>
      <c r="AX502" s="115"/>
      <c r="AY502" s="115"/>
      <c r="AZ502" s="115"/>
    </row>
    <row r="503" spans="3:52" x14ac:dyDescent="0.25"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78"/>
      <c r="AR503" s="115"/>
      <c r="AS503" s="115"/>
      <c r="AT503" s="115"/>
      <c r="AU503" s="115"/>
      <c r="AV503" s="115"/>
      <c r="AW503" s="115"/>
      <c r="AX503" s="115"/>
      <c r="AY503" s="115"/>
      <c r="AZ503" s="115"/>
    </row>
    <row r="504" spans="3:52" x14ac:dyDescent="0.25"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78"/>
      <c r="AR504" s="115"/>
      <c r="AS504" s="115"/>
      <c r="AT504" s="115"/>
      <c r="AU504" s="115"/>
      <c r="AV504" s="115"/>
      <c r="AW504" s="115"/>
      <c r="AX504" s="115"/>
      <c r="AY504" s="115"/>
      <c r="AZ504" s="115"/>
    </row>
    <row r="505" spans="3:52" x14ac:dyDescent="0.25"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78"/>
      <c r="AR505" s="115"/>
      <c r="AS505" s="115"/>
      <c r="AT505" s="115"/>
      <c r="AU505" s="115"/>
      <c r="AV505" s="115"/>
      <c r="AW505" s="115"/>
      <c r="AX505" s="115"/>
      <c r="AY505" s="115"/>
      <c r="AZ505" s="115"/>
    </row>
    <row r="506" spans="3:52" x14ac:dyDescent="0.25"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78"/>
      <c r="AR506" s="115"/>
      <c r="AS506" s="115"/>
      <c r="AT506" s="115"/>
      <c r="AU506" s="115"/>
      <c r="AV506" s="115"/>
      <c r="AW506" s="115"/>
      <c r="AX506" s="115"/>
      <c r="AY506" s="115"/>
      <c r="AZ506" s="115"/>
    </row>
    <row r="507" spans="3:52" x14ac:dyDescent="0.25"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78"/>
      <c r="AR507" s="115"/>
      <c r="AS507" s="115"/>
      <c r="AT507" s="115"/>
      <c r="AU507" s="115"/>
      <c r="AV507" s="115"/>
      <c r="AW507" s="115"/>
      <c r="AX507" s="115"/>
      <c r="AY507" s="115"/>
      <c r="AZ507" s="115"/>
    </row>
    <row r="508" spans="3:52" x14ac:dyDescent="0.25"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78"/>
      <c r="AR508" s="115"/>
      <c r="AS508" s="115"/>
      <c r="AT508" s="115"/>
      <c r="AU508" s="115"/>
      <c r="AV508" s="115"/>
      <c r="AW508" s="115"/>
      <c r="AX508" s="115"/>
      <c r="AY508" s="115"/>
      <c r="AZ508" s="115"/>
    </row>
    <row r="509" spans="3:52" x14ac:dyDescent="0.25"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78"/>
      <c r="AR509" s="115"/>
      <c r="AS509" s="115"/>
      <c r="AT509" s="115"/>
      <c r="AU509" s="115"/>
      <c r="AV509" s="115"/>
      <c r="AW509" s="115"/>
      <c r="AX509" s="115"/>
      <c r="AY509" s="115"/>
      <c r="AZ509" s="115"/>
    </row>
    <row r="510" spans="3:52" x14ac:dyDescent="0.25"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78"/>
      <c r="AR510" s="115"/>
      <c r="AS510" s="115"/>
      <c r="AT510" s="115"/>
      <c r="AU510" s="115"/>
      <c r="AV510" s="115"/>
      <c r="AW510" s="115"/>
      <c r="AX510" s="115"/>
      <c r="AY510" s="115"/>
      <c r="AZ510" s="115"/>
    </row>
    <row r="511" spans="3:52" x14ac:dyDescent="0.25"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78"/>
      <c r="AR511" s="115"/>
      <c r="AS511" s="115"/>
      <c r="AT511" s="115"/>
      <c r="AU511" s="115"/>
      <c r="AV511" s="115"/>
      <c r="AW511" s="115"/>
      <c r="AX511" s="115"/>
      <c r="AY511" s="115"/>
      <c r="AZ511" s="115"/>
    </row>
    <row r="512" spans="3:52" x14ac:dyDescent="0.25"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5"/>
      <c r="AM512" s="115"/>
      <c r="AN512" s="115"/>
      <c r="AO512" s="115"/>
      <c r="AP512" s="115"/>
      <c r="AQ512" s="178"/>
      <c r="AR512" s="115"/>
      <c r="AS512" s="115"/>
      <c r="AT512" s="115"/>
      <c r="AU512" s="115"/>
      <c r="AV512" s="115"/>
      <c r="AW512" s="115"/>
      <c r="AX512" s="115"/>
      <c r="AY512" s="115"/>
      <c r="AZ512" s="115"/>
    </row>
    <row r="513" spans="3:52" x14ac:dyDescent="0.25"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5"/>
      <c r="AM513" s="115"/>
      <c r="AN513" s="115"/>
      <c r="AO513" s="115"/>
      <c r="AP513" s="115"/>
      <c r="AQ513" s="178"/>
      <c r="AR513" s="115"/>
      <c r="AS513" s="115"/>
      <c r="AT513" s="115"/>
      <c r="AU513" s="115"/>
      <c r="AV513" s="115"/>
      <c r="AW513" s="115"/>
      <c r="AX513" s="115"/>
      <c r="AY513" s="115"/>
      <c r="AZ513" s="115"/>
    </row>
    <row r="514" spans="3:52" x14ac:dyDescent="0.25"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  <c r="AN514" s="115"/>
      <c r="AO514" s="115"/>
      <c r="AP514" s="115"/>
      <c r="AQ514" s="178"/>
      <c r="AR514" s="115"/>
      <c r="AS514" s="115"/>
      <c r="AT514" s="115"/>
      <c r="AU514" s="115"/>
      <c r="AV514" s="115"/>
      <c r="AW514" s="115"/>
      <c r="AX514" s="115"/>
      <c r="AY514" s="115"/>
      <c r="AZ514" s="115"/>
    </row>
    <row r="515" spans="3:52" x14ac:dyDescent="0.25"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78"/>
      <c r="AR515" s="115"/>
      <c r="AS515" s="115"/>
      <c r="AT515" s="115"/>
      <c r="AU515" s="115"/>
      <c r="AV515" s="115"/>
      <c r="AW515" s="115"/>
      <c r="AX515" s="115"/>
      <c r="AY515" s="115"/>
      <c r="AZ515" s="115"/>
    </row>
    <row r="516" spans="3:52" x14ac:dyDescent="0.25"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5"/>
      <c r="AM516" s="115"/>
      <c r="AN516" s="115"/>
      <c r="AO516" s="115"/>
      <c r="AP516" s="115"/>
      <c r="AQ516" s="178"/>
      <c r="AR516" s="115"/>
      <c r="AS516" s="115"/>
      <c r="AT516" s="115"/>
      <c r="AU516" s="115"/>
      <c r="AV516" s="115"/>
      <c r="AW516" s="115"/>
      <c r="AX516" s="115"/>
      <c r="AY516" s="115"/>
      <c r="AZ516" s="115"/>
    </row>
    <row r="517" spans="3:52" x14ac:dyDescent="0.25"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5"/>
      <c r="AM517" s="115"/>
      <c r="AN517" s="115"/>
      <c r="AO517" s="115"/>
      <c r="AP517" s="115"/>
      <c r="AQ517" s="178"/>
      <c r="AR517" s="115"/>
      <c r="AS517" s="115"/>
      <c r="AT517" s="115"/>
      <c r="AU517" s="115"/>
      <c r="AV517" s="115"/>
      <c r="AW517" s="115"/>
      <c r="AX517" s="115"/>
      <c r="AY517" s="115"/>
      <c r="AZ517" s="115"/>
    </row>
    <row r="518" spans="3:52" x14ac:dyDescent="0.25"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78"/>
      <c r="AR518" s="115"/>
      <c r="AS518" s="115"/>
      <c r="AT518" s="115"/>
      <c r="AU518" s="115"/>
      <c r="AV518" s="115"/>
      <c r="AW518" s="115"/>
      <c r="AX518" s="115"/>
      <c r="AY518" s="115"/>
      <c r="AZ518" s="115"/>
    </row>
    <row r="519" spans="3:52" x14ac:dyDescent="0.25"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78"/>
      <c r="AR519" s="115"/>
      <c r="AS519" s="115"/>
      <c r="AT519" s="115"/>
      <c r="AU519" s="115"/>
      <c r="AV519" s="115"/>
      <c r="AW519" s="115"/>
      <c r="AX519" s="115"/>
      <c r="AY519" s="115"/>
      <c r="AZ519" s="115"/>
    </row>
    <row r="520" spans="3:52" x14ac:dyDescent="0.25"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78"/>
      <c r="AR520" s="115"/>
      <c r="AS520" s="115"/>
      <c r="AT520" s="115"/>
      <c r="AU520" s="115"/>
      <c r="AV520" s="115"/>
      <c r="AW520" s="115"/>
      <c r="AX520" s="115"/>
      <c r="AY520" s="115"/>
      <c r="AZ520" s="115"/>
    </row>
    <row r="521" spans="3:52" x14ac:dyDescent="0.25"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78"/>
      <c r="AR521" s="115"/>
      <c r="AS521" s="115"/>
      <c r="AT521" s="115"/>
      <c r="AU521" s="115"/>
      <c r="AV521" s="115"/>
      <c r="AW521" s="115"/>
      <c r="AX521" s="115"/>
      <c r="AY521" s="115"/>
      <c r="AZ521" s="115"/>
    </row>
    <row r="522" spans="3:52" x14ac:dyDescent="0.25"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78"/>
      <c r="AR522" s="115"/>
      <c r="AS522" s="115"/>
      <c r="AT522" s="115"/>
      <c r="AU522" s="115"/>
      <c r="AV522" s="115"/>
      <c r="AW522" s="115"/>
      <c r="AX522" s="115"/>
      <c r="AY522" s="115"/>
      <c r="AZ522" s="115"/>
    </row>
    <row r="523" spans="3:52" x14ac:dyDescent="0.25"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5"/>
      <c r="AM523" s="115"/>
      <c r="AN523" s="115"/>
      <c r="AO523" s="115"/>
      <c r="AP523" s="115"/>
      <c r="AQ523" s="178"/>
      <c r="AR523" s="115"/>
      <c r="AS523" s="115"/>
      <c r="AT523" s="115"/>
      <c r="AU523" s="115"/>
      <c r="AV523" s="115"/>
      <c r="AW523" s="115"/>
      <c r="AX523" s="115"/>
      <c r="AY523" s="115"/>
      <c r="AZ523" s="115"/>
    </row>
    <row r="524" spans="3:52" x14ac:dyDescent="0.25"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78"/>
      <c r="AR524" s="115"/>
      <c r="AS524" s="115"/>
      <c r="AT524" s="115"/>
      <c r="AU524" s="115"/>
      <c r="AV524" s="115"/>
      <c r="AW524" s="115"/>
      <c r="AX524" s="115"/>
      <c r="AY524" s="115"/>
      <c r="AZ524" s="115"/>
    </row>
    <row r="525" spans="3:52" x14ac:dyDescent="0.25"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78"/>
      <c r="AR525" s="115"/>
      <c r="AS525" s="115"/>
      <c r="AT525" s="115"/>
      <c r="AU525" s="115"/>
      <c r="AV525" s="115"/>
      <c r="AW525" s="115"/>
      <c r="AX525" s="115"/>
      <c r="AY525" s="115"/>
      <c r="AZ525" s="115"/>
    </row>
    <row r="526" spans="3:52" x14ac:dyDescent="0.25"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5"/>
      <c r="AM526" s="115"/>
      <c r="AN526" s="115"/>
      <c r="AO526" s="115"/>
      <c r="AP526" s="115"/>
      <c r="AQ526" s="178"/>
      <c r="AR526" s="115"/>
      <c r="AS526" s="115"/>
      <c r="AT526" s="115"/>
      <c r="AU526" s="115"/>
      <c r="AV526" s="115"/>
      <c r="AW526" s="115"/>
      <c r="AX526" s="115"/>
      <c r="AY526" s="115"/>
      <c r="AZ526" s="115"/>
    </row>
    <row r="527" spans="3:52" x14ac:dyDescent="0.25"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78"/>
      <c r="AR527" s="115"/>
      <c r="AS527" s="115"/>
      <c r="AT527" s="115"/>
      <c r="AU527" s="115"/>
      <c r="AV527" s="115"/>
      <c r="AW527" s="115"/>
      <c r="AX527" s="115"/>
      <c r="AY527" s="115"/>
      <c r="AZ527" s="115"/>
    </row>
    <row r="528" spans="3:52" x14ac:dyDescent="0.25"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78"/>
      <c r="AR528" s="115"/>
      <c r="AS528" s="115"/>
      <c r="AT528" s="115"/>
      <c r="AU528" s="115"/>
      <c r="AV528" s="115"/>
      <c r="AW528" s="115"/>
      <c r="AX528" s="115"/>
      <c r="AY528" s="115"/>
      <c r="AZ528" s="115"/>
    </row>
    <row r="529" spans="3:52" x14ac:dyDescent="0.25"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5"/>
      <c r="AM529" s="115"/>
      <c r="AN529" s="115"/>
      <c r="AO529" s="115"/>
      <c r="AP529" s="115"/>
      <c r="AQ529" s="178"/>
      <c r="AR529" s="115"/>
      <c r="AS529" s="115"/>
      <c r="AT529" s="115"/>
      <c r="AU529" s="115"/>
      <c r="AV529" s="115"/>
      <c r="AW529" s="115"/>
      <c r="AX529" s="115"/>
      <c r="AY529" s="115"/>
      <c r="AZ529" s="115"/>
    </row>
    <row r="530" spans="3:52" x14ac:dyDescent="0.25"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78"/>
      <c r="AR530" s="115"/>
      <c r="AS530" s="115"/>
      <c r="AT530" s="115"/>
      <c r="AU530" s="115"/>
      <c r="AV530" s="115"/>
      <c r="AW530" s="115"/>
      <c r="AX530" s="115"/>
      <c r="AY530" s="115"/>
      <c r="AZ530" s="115"/>
    </row>
    <row r="531" spans="3:52" x14ac:dyDescent="0.25"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78"/>
      <c r="AR531" s="115"/>
      <c r="AS531" s="115"/>
      <c r="AT531" s="115"/>
      <c r="AU531" s="115"/>
      <c r="AV531" s="115"/>
      <c r="AW531" s="115"/>
      <c r="AX531" s="115"/>
      <c r="AY531" s="115"/>
      <c r="AZ531" s="115"/>
    </row>
    <row r="532" spans="3:52" x14ac:dyDescent="0.25"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78"/>
      <c r="AR532" s="115"/>
      <c r="AS532" s="115"/>
      <c r="AT532" s="115"/>
      <c r="AU532" s="115"/>
      <c r="AV532" s="115"/>
      <c r="AW532" s="115"/>
      <c r="AX532" s="115"/>
      <c r="AY532" s="115"/>
      <c r="AZ532" s="115"/>
    </row>
    <row r="533" spans="3:52" x14ac:dyDescent="0.25"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5"/>
      <c r="AM533" s="115"/>
      <c r="AN533" s="115"/>
      <c r="AO533" s="115"/>
      <c r="AP533" s="115"/>
      <c r="AQ533" s="178"/>
      <c r="AR533" s="115"/>
      <c r="AS533" s="115"/>
      <c r="AT533" s="115"/>
      <c r="AU533" s="115"/>
      <c r="AV533" s="115"/>
      <c r="AW533" s="115"/>
      <c r="AX533" s="115"/>
      <c r="AY533" s="115"/>
      <c r="AZ533" s="115"/>
    </row>
    <row r="534" spans="3:52" x14ac:dyDescent="0.25"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78"/>
      <c r="AR534" s="115"/>
      <c r="AS534" s="115"/>
      <c r="AT534" s="115"/>
      <c r="AU534" s="115"/>
      <c r="AV534" s="115"/>
      <c r="AW534" s="115"/>
      <c r="AX534" s="115"/>
      <c r="AY534" s="115"/>
      <c r="AZ534" s="115"/>
    </row>
    <row r="535" spans="3:52" x14ac:dyDescent="0.25"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5"/>
      <c r="AM535" s="115"/>
      <c r="AN535" s="115"/>
      <c r="AO535" s="115"/>
      <c r="AP535" s="115"/>
      <c r="AQ535" s="178"/>
      <c r="AR535" s="115"/>
      <c r="AS535" s="115"/>
      <c r="AT535" s="115"/>
      <c r="AU535" s="115"/>
      <c r="AV535" s="115"/>
      <c r="AW535" s="115"/>
      <c r="AX535" s="115"/>
      <c r="AY535" s="115"/>
      <c r="AZ535" s="115"/>
    </row>
    <row r="536" spans="3:52" x14ac:dyDescent="0.25"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5"/>
      <c r="AM536" s="115"/>
      <c r="AN536" s="115"/>
      <c r="AO536" s="115"/>
      <c r="AP536" s="115"/>
      <c r="AQ536" s="178"/>
      <c r="AR536" s="115"/>
      <c r="AS536" s="115"/>
      <c r="AT536" s="115"/>
      <c r="AU536" s="115"/>
      <c r="AV536" s="115"/>
      <c r="AW536" s="115"/>
      <c r="AX536" s="115"/>
      <c r="AY536" s="115"/>
      <c r="AZ536" s="115"/>
    </row>
    <row r="537" spans="3:52" x14ac:dyDescent="0.25"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5"/>
      <c r="AM537" s="115"/>
      <c r="AN537" s="115"/>
      <c r="AO537" s="115"/>
      <c r="AP537" s="115"/>
      <c r="AQ537" s="178"/>
      <c r="AR537" s="115"/>
      <c r="AS537" s="115"/>
      <c r="AT537" s="115"/>
      <c r="AU537" s="115"/>
      <c r="AV537" s="115"/>
      <c r="AW537" s="115"/>
      <c r="AX537" s="115"/>
      <c r="AY537" s="115"/>
      <c r="AZ537" s="115"/>
    </row>
    <row r="538" spans="3:52" x14ac:dyDescent="0.25"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5"/>
      <c r="AM538" s="115"/>
      <c r="AN538" s="115"/>
      <c r="AO538" s="115"/>
      <c r="AP538" s="115"/>
      <c r="AQ538" s="178"/>
      <c r="AR538" s="115"/>
      <c r="AS538" s="115"/>
      <c r="AT538" s="115"/>
      <c r="AU538" s="115"/>
      <c r="AV538" s="115"/>
      <c r="AW538" s="115"/>
      <c r="AX538" s="115"/>
      <c r="AY538" s="115"/>
      <c r="AZ538" s="115"/>
    </row>
    <row r="539" spans="3:52" x14ac:dyDescent="0.25"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5"/>
      <c r="AM539" s="115"/>
      <c r="AN539" s="115"/>
      <c r="AO539" s="115"/>
      <c r="AP539" s="115"/>
      <c r="AQ539" s="178"/>
      <c r="AR539" s="115"/>
      <c r="AS539" s="115"/>
      <c r="AT539" s="115"/>
      <c r="AU539" s="115"/>
      <c r="AV539" s="115"/>
      <c r="AW539" s="115"/>
      <c r="AX539" s="115"/>
      <c r="AY539" s="115"/>
      <c r="AZ539" s="115"/>
    </row>
    <row r="540" spans="3:52" x14ac:dyDescent="0.25"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5"/>
      <c r="AM540" s="115"/>
      <c r="AN540" s="115"/>
      <c r="AO540" s="115"/>
      <c r="AP540" s="115"/>
      <c r="AQ540" s="178"/>
      <c r="AR540" s="115"/>
      <c r="AS540" s="115"/>
      <c r="AT540" s="115"/>
      <c r="AU540" s="115"/>
      <c r="AV540" s="115"/>
      <c r="AW540" s="115"/>
      <c r="AX540" s="115"/>
      <c r="AY540" s="115"/>
      <c r="AZ540" s="115"/>
    </row>
    <row r="541" spans="3:52" x14ac:dyDescent="0.25"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78"/>
      <c r="AR541" s="115"/>
      <c r="AS541" s="115"/>
      <c r="AT541" s="115"/>
      <c r="AU541" s="115"/>
      <c r="AV541" s="115"/>
      <c r="AW541" s="115"/>
      <c r="AX541" s="115"/>
      <c r="AY541" s="115"/>
      <c r="AZ541" s="115"/>
    </row>
    <row r="542" spans="3:52" x14ac:dyDescent="0.25"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5"/>
      <c r="AM542" s="115"/>
      <c r="AN542" s="115"/>
      <c r="AO542" s="115"/>
      <c r="AP542" s="115"/>
      <c r="AQ542" s="178"/>
      <c r="AR542" s="115"/>
      <c r="AS542" s="115"/>
      <c r="AT542" s="115"/>
      <c r="AU542" s="115"/>
      <c r="AV542" s="115"/>
      <c r="AW542" s="115"/>
      <c r="AX542" s="115"/>
      <c r="AY542" s="115"/>
      <c r="AZ542" s="115"/>
    </row>
    <row r="543" spans="3:52" x14ac:dyDescent="0.25"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5"/>
      <c r="AM543" s="115"/>
      <c r="AN543" s="115"/>
      <c r="AO543" s="115"/>
      <c r="AP543" s="115"/>
      <c r="AQ543" s="178"/>
      <c r="AR543" s="115"/>
      <c r="AS543" s="115"/>
      <c r="AT543" s="115"/>
      <c r="AU543" s="115"/>
      <c r="AV543" s="115"/>
      <c r="AW543" s="115"/>
      <c r="AX543" s="115"/>
      <c r="AY543" s="115"/>
      <c r="AZ543" s="115"/>
    </row>
    <row r="544" spans="3:52" x14ac:dyDescent="0.25"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5"/>
      <c r="AM544" s="115"/>
      <c r="AN544" s="115"/>
      <c r="AO544" s="115"/>
      <c r="AP544" s="115"/>
      <c r="AQ544" s="178"/>
      <c r="AR544" s="115"/>
      <c r="AS544" s="115"/>
      <c r="AT544" s="115"/>
      <c r="AU544" s="115"/>
      <c r="AV544" s="115"/>
      <c r="AW544" s="115"/>
      <c r="AX544" s="115"/>
      <c r="AY544" s="115"/>
      <c r="AZ544" s="115"/>
    </row>
    <row r="545" spans="3:52" x14ac:dyDescent="0.25"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5"/>
      <c r="AM545" s="115"/>
      <c r="AN545" s="115"/>
      <c r="AO545" s="115"/>
      <c r="AP545" s="115"/>
      <c r="AQ545" s="178"/>
      <c r="AR545" s="115"/>
      <c r="AS545" s="115"/>
      <c r="AT545" s="115"/>
      <c r="AU545" s="115"/>
      <c r="AV545" s="115"/>
      <c r="AW545" s="115"/>
      <c r="AX545" s="115"/>
      <c r="AY545" s="115"/>
      <c r="AZ545" s="115"/>
    </row>
    <row r="546" spans="3:52" x14ac:dyDescent="0.25"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78"/>
      <c r="AR546" s="115"/>
      <c r="AS546" s="115"/>
      <c r="AT546" s="115"/>
      <c r="AU546" s="115"/>
      <c r="AV546" s="115"/>
      <c r="AW546" s="115"/>
      <c r="AX546" s="115"/>
      <c r="AY546" s="115"/>
      <c r="AZ546" s="115"/>
    </row>
    <row r="547" spans="3:52" x14ac:dyDescent="0.25"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5"/>
      <c r="AM547" s="115"/>
      <c r="AN547" s="115"/>
      <c r="AO547" s="115"/>
      <c r="AP547" s="115"/>
      <c r="AQ547" s="178"/>
      <c r="AR547" s="115"/>
      <c r="AS547" s="115"/>
      <c r="AT547" s="115"/>
      <c r="AU547" s="115"/>
      <c r="AV547" s="115"/>
      <c r="AW547" s="115"/>
      <c r="AX547" s="115"/>
      <c r="AY547" s="115"/>
      <c r="AZ547" s="115"/>
    </row>
    <row r="548" spans="3:52" x14ac:dyDescent="0.25"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5"/>
      <c r="AM548" s="115"/>
      <c r="AN548" s="115"/>
      <c r="AO548" s="115"/>
      <c r="AP548" s="115"/>
      <c r="AQ548" s="178"/>
      <c r="AR548" s="115"/>
      <c r="AS548" s="115"/>
      <c r="AT548" s="115"/>
      <c r="AU548" s="115"/>
      <c r="AV548" s="115"/>
      <c r="AW548" s="115"/>
      <c r="AX548" s="115"/>
      <c r="AY548" s="115"/>
      <c r="AZ548" s="115"/>
    </row>
    <row r="549" spans="3:52" x14ac:dyDescent="0.25"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5"/>
      <c r="AM549" s="115"/>
      <c r="AN549" s="115"/>
      <c r="AO549" s="115"/>
      <c r="AP549" s="115"/>
      <c r="AQ549" s="178"/>
      <c r="AR549" s="115"/>
      <c r="AS549" s="115"/>
      <c r="AT549" s="115"/>
      <c r="AU549" s="115"/>
      <c r="AV549" s="115"/>
      <c r="AW549" s="115"/>
      <c r="AX549" s="115"/>
      <c r="AY549" s="115"/>
      <c r="AZ549" s="115"/>
    </row>
    <row r="550" spans="3:52" x14ac:dyDescent="0.25"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5"/>
      <c r="AM550" s="115"/>
      <c r="AN550" s="115"/>
      <c r="AO550" s="115"/>
      <c r="AP550" s="115"/>
      <c r="AQ550" s="178"/>
      <c r="AR550" s="115"/>
      <c r="AS550" s="115"/>
      <c r="AT550" s="115"/>
      <c r="AU550" s="115"/>
      <c r="AV550" s="115"/>
      <c r="AW550" s="115"/>
      <c r="AX550" s="115"/>
      <c r="AY550" s="115"/>
      <c r="AZ550" s="115"/>
    </row>
    <row r="551" spans="3:52" x14ac:dyDescent="0.25"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5"/>
      <c r="AM551" s="115"/>
      <c r="AN551" s="115"/>
      <c r="AO551" s="115"/>
      <c r="AP551" s="115"/>
      <c r="AQ551" s="178"/>
      <c r="AR551" s="115"/>
      <c r="AS551" s="115"/>
      <c r="AT551" s="115"/>
      <c r="AU551" s="115"/>
      <c r="AV551" s="115"/>
      <c r="AW551" s="115"/>
      <c r="AX551" s="115"/>
      <c r="AY551" s="115"/>
      <c r="AZ551" s="115"/>
    </row>
    <row r="552" spans="3:52" x14ac:dyDescent="0.25"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5"/>
      <c r="AM552" s="115"/>
      <c r="AN552" s="115"/>
      <c r="AO552" s="115"/>
      <c r="AP552" s="115"/>
      <c r="AQ552" s="178"/>
      <c r="AR552" s="115"/>
      <c r="AS552" s="115"/>
      <c r="AT552" s="115"/>
      <c r="AU552" s="115"/>
      <c r="AV552" s="115"/>
      <c r="AW552" s="115"/>
      <c r="AX552" s="115"/>
      <c r="AY552" s="115"/>
      <c r="AZ552" s="115"/>
    </row>
    <row r="553" spans="3:52" x14ac:dyDescent="0.25"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5"/>
      <c r="AM553" s="115"/>
      <c r="AN553" s="115"/>
      <c r="AO553" s="115"/>
      <c r="AP553" s="115"/>
      <c r="AQ553" s="178"/>
      <c r="AR553" s="115"/>
      <c r="AS553" s="115"/>
      <c r="AT553" s="115"/>
      <c r="AU553" s="115"/>
      <c r="AV553" s="115"/>
      <c r="AW553" s="115"/>
      <c r="AX553" s="115"/>
      <c r="AY553" s="115"/>
      <c r="AZ553" s="115"/>
    </row>
    <row r="554" spans="3:52" x14ac:dyDescent="0.25"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5"/>
      <c r="AM554" s="115"/>
      <c r="AN554" s="115"/>
      <c r="AO554" s="115"/>
      <c r="AP554" s="115"/>
      <c r="AQ554" s="178"/>
      <c r="AR554" s="115"/>
      <c r="AS554" s="115"/>
      <c r="AT554" s="115"/>
      <c r="AU554" s="115"/>
      <c r="AV554" s="115"/>
      <c r="AW554" s="115"/>
      <c r="AX554" s="115"/>
      <c r="AY554" s="115"/>
      <c r="AZ554" s="115"/>
    </row>
    <row r="555" spans="3:52" x14ac:dyDescent="0.25"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5"/>
      <c r="AM555" s="115"/>
      <c r="AN555" s="115"/>
      <c r="AO555" s="115"/>
      <c r="AP555" s="115"/>
      <c r="AQ555" s="178"/>
      <c r="AR555" s="115"/>
      <c r="AS555" s="115"/>
      <c r="AT555" s="115"/>
      <c r="AU555" s="115"/>
      <c r="AV555" s="115"/>
      <c r="AW555" s="115"/>
      <c r="AX555" s="115"/>
      <c r="AY555" s="115"/>
      <c r="AZ555" s="115"/>
    </row>
    <row r="556" spans="3:52" x14ac:dyDescent="0.25"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78"/>
      <c r="AR556" s="115"/>
      <c r="AS556" s="115"/>
      <c r="AT556" s="115"/>
      <c r="AU556" s="115"/>
      <c r="AV556" s="115"/>
      <c r="AW556" s="115"/>
      <c r="AX556" s="115"/>
      <c r="AY556" s="115"/>
      <c r="AZ556" s="115"/>
    </row>
    <row r="557" spans="3:52" x14ac:dyDescent="0.25"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5"/>
      <c r="AM557" s="115"/>
      <c r="AN557" s="115"/>
      <c r="AO557" s="115"/>
      <c r="AP557" s="115"/>
      <c r="AQ557" s="178"/>
      <c r="AR557" s="115"/>
      <c r="AS557" s="115"/>
      <c r="AT557" s="115"/>
      <c r="AU557" s="115"/>
      <c r="AV557" s="115"/>
      <c r="AW557" s="115"/>
      <c r="AX557" s="115"/>
      <c r="AY557" s="115"/>
      <c r="AZ557" s="115"/>
    </row>
    <row r="558" spans="3:52" x14ac:dyDescent="0.25"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78"/>
      <c r="AR558" s="115"/>
      <c r="AS558" s="115"/>
      <c r="AT558" s="115"/>
      <c r="AU558" s="115"/>
      <c r="AV558" s="115"/>
      <c r="AW558" s="115"/>
      <c r="AX558" s="115"/>
      <c r="AY558" s="115"/>
      <c r="AZ558" s="115"/>
    </row>
    <row r="559" spans="3:52" x14ac:dyDescent="0.25"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5"/>
      <c r="AM559" s="115"/>
      <c r="AN559" s="115"/>
      <c r="AO559" s="115"/>
      <c r="AP559" s="115"/>
      <c r="AQ559" s="178"/>
      <c r="AR559" s="115"/>
      <c r="AS559" s="115"/>
      <c r="AT559" s="115"/>
      <c r="AU559" s="115"/>
      <c r="AV559" s="115"/>
      <c r="AW559" s="115"/>
      <c r="AX559" s="115"/>
      <c r="AY559" s="115"/>
      <c r="AZ559" s="115"/>
    </row>
    <row r="560" spans="3:52" x14ac:dyDescent="0.25"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5"/>
      <c r="AM560" s="115"/>
      <c r="AN560" s="115"/>
      <c r="AO560" s="115"/>
      <c r="AP560" s="115"/>
      <c r="AQ560" s="178"/>
      <c r="AR560" s="115"/>
      <c r="AS560" s="115"/>
      <c r="AT560" s="115"/>
      <c r="AU560" s="115"/>
      <c r="AV560" s="115"/>
      <c r="AW560" s="115"/>
      <c r="AX560" s="115"/>
      <c r="AY560" s="115"/>
      <c r="AZ560" s="115"/>
    </row>
    <row r="561" spans="3:52" x14ac:dyDescent="0.25"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5"/>
      <c r="AM561" s="115"/>
      <c r="AN561" s="115"/>
      <c r="AO561" s="115"/>
      <c r="AP561" s="115"/>
      <c r="AQ561" s="178"/>
      <c r="AR561" s="115"/>
      <c r="AS561" s="115"/>
      <c r="AT561" s="115"/>
      <c r="AU561" s="115"/>
      <c r="AV561" s="115"/>
      <c r="AW561" s="115"/>
      <c r="AX561" s="115"/>
      <c r="AY561" s="115"/>
      <c r="AZ561" s="115"/>
    </row>
    <row r="562" spans="3:52" x14ac:dyDescent="0.25"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78"/>
      <c r="AR562" s="115"/>
      <c r="AS562" s="115"/>
      <c r="AT562" s="115"/>
      <c r="AU562" s="115"/>
      <c r="AV562" s="115"/>
      <c r="AW562" s="115"/>
      <c r="AX562" s="115"/>
      <c r="AY562" s="115"/>
      <c r="AZ562" s="115"/>
    </row>
    <row r="563" spans="3:52" x14ac:dyDescent="0.25"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5"/>
      <c r="AM563" s="115"/>
      <c r="AN563" s="115"/>
      <c r="AO563" s="115"/>
      <c r="AP563" s="115"/>
      <c r="AQ563" s="178"/>
      <c r="AR563" s="115"/>
      <c r="AS563" s="115"/>
      <c r="AT563" s="115"/>
      <c r="AU563" s="115"/>
      <c r="AV563" s="115"/>
      <c r="AW563" s="115"/>
      <c r="AX563" s="115"/>
      <c r="AY563" s="115"/>
      <c r="AZ563" s="115"/>
    </row>
    <row r="564" spans="3:52" x14ac:dyDescent="0.25"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5"/>
      <c r="AM564" s="115"/>
      <c r="AN564" s="115"/>
      <c r="AO564" s="115"/>
      <c r="AP564" s="115"/>
      <c r="AQ564" s="178"/>
      <c r="AR564" s="115"/>
      <c r="AS564" s="115"/>
      <c r="AT564" s="115"/>
      <c r="AU564" s="115"/>
      <c r="AV564" s="115"/>
      <c r="AW564" s="115"/>
      <c r="AX564" s="115"/>
      <c r="AY564" s="115"/>
      <c r="AZ564" s="115"/>
    </row>
    <row r="565" spans="3:52" x14ac:dyDescent="0.25"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5"/>
      <c r="AM565" s="115"/>
      <c r="AN565" s="115"/>
      <c r="AO565" s="115"/>
      <c r="AP565" s="115"/>
      <c r="AQ565" s="178"/>
      <c r="AR565" s="115"/>
      <c r="AS565" s="115"/>
      <c r="AT565" s="115"/>
      <c r="AU565" s="115"/>
      <c r="AV565" s="115"/>
      <c r="AW565" s="115"/>
      <c r="AX565" s="115"/>
      <c r="AY565" s="115"/>
      <c r="AZ565" s="115"/>
    </row>
    <row r="566" spans="3:52" x14ac:dyDescent="0.25"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5"/>
      <c r="AM566" s="115"/>
      <c r="AN566" s="115"/>
      <c r="AO566" s="115"/>
      <c r="AP566" s="115"/>
      <c r="AQ566" s="178"/>
      <c r="AR566" s="115"/>
      <c r="AS566" s="115"/>
      <c r="AT566" s="115"/>
      <c r="AU566" s="115"/>
      <c r="AV566" s="115"/>
      <c r="AW566" s="115"/>
      <c r="AX566" s="115"/>
      <c r="AY566" s="115"/>
      <c r="AZ566" s="115"/>
    </row>
    <row r="567" spans="3:52" x14ac:dyDescent="0.25"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5"/>
      <c r="AM567" s="115"/>
      <c r="AN567" s="115"/>
      <c r="AO567" s="115"/>
      <c r="AP567" s="115"/>
      <c r="AQ567" s="178"/>
      <c r="AR567" s="115"/>
      <c r="AS567" s="115"/>
      <c r="AT567" s="115"/>
      <c r="AU567" s="115"/>
      <c r="AV567" s="115"/>
      <c r="AW567" s="115"/>
      <c r="AX567" s="115"/>
      <c r="AY567" s="115"/>
      <c r="AZ567" s="115"/>
    </row>
    <row r="568" spans="3:52" x14ac:dyDescent="0.25"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5"/>
      <c r="AM568" s="115"/>
      <c r="AN568" s="115"/>
      <c r="AO568" s="115"/>
      <c r="AP568" s="115"/>
      <c r="AQ568" s="178"/>
      <c r="AR568" s="115"/>
      <c r="AS568" s="115"/>
      <c r="AT568" s="115"/>
      <c r="AU568" s="115"/>
      <c r="AV568" s="115"/>
      <c r="AW568" s="115"/>
      <c r="AX568" s="115"/>
      <c r="AY568" s="115"/>
      <c r="AZ568" s="115"/>
    </row>
    <row r="569" spans="3:52" x14ac:dyDescent="0.25"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5"/>
      <c r="AM569" s="115"/>
      <c r="AN569" s="115"/>
      <c r="AO569" s="115"/>
      <c r="AP569" s="115"/>
      <c r="AQ569" s="178"/>
      <c r="AR569" s="115"/>
      <c r="AS569" s="115"/>
      <c r="AT569" s="115"/>
      <c r="AU569" s="115"/>
      <c r="AV569" s="115"/>
      <c r="AW569" s="115"/>
      <c r="AX569" s="115"/>
      <c r="AY569" s="115"/>
      <c r="AZ569" s="115"/>
    </row>
    <row r="570" spans="3:52" x14ac:dyDescent="0.25"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5"/>
      <c r="AM570" s="115"/>
      <c r="AN570" s="115"/>
      <c r="AO570" s="115"/>
      <c r="AP570" s="115"/>
      <c r="AQ570" s="178"/>
      <c r="AR570" s="115"/>
      <c r="AS570" s="115"/>
      <c r="AT570" s="115"/>
      <c r="AU570" s="115"/>
      <c r="AV570" s="115"/>
      <c r="AW570" s="115"/>
      <c r="AX570" s="115"/>
      <c r="AY570" s="115"/>
      <c r="AZ570" s="115"/>
    </row>
    <row r="571" spans="3:52" x14ac:dyDescent="0.25"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5"/>
      <c r="AM571" s="115"/>
      <c r="AN571" s="115"/>
      <c r="AO571" s="115"/>
      <c r="AP571" s="115"/>
      <c r="AQ571" s="178"/>
      <c r="AR571" s="115"/>
      <c r="AS571" s="115"/>
      <c r="AT571" s="115"/>
      <c r="AU571" s="115"/>
      <c r="AV571" s="115"/>
      <c r="AW571" s="115"/>
      <c r="AX571" s="115"/>
      <c r="AY571" s="115"/>
      <c r="AZ571" s="115"/>
    </row>
    <row r="572" spans="3:52" x14ac:dyDescent="0.25"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5"/>
      <c r="AM572" s="115"/>
      <c r="AN572" s="115"/>
      <c r="AO572" s="115"/>
      <c r="AP572" s="115"/>
      <c r="AQ572" s="178"/>
      <c r="AR572" s="115"/>
      <c r="AS572" s="115"/>
      <c r="AT572" s="115"/>
      <c r="AU572" s="115"/>
      <c r="AV572" s="115"/>
      <c r="AW572" s="115"/>
      <c r="AX572" s="115"/>
      <c r="AY572" s="115"/>
      <c r="AZ572" s="115"/>
    </row>
    <row r="573" spans="3:52" x14ac:dyDescent="0.25"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5"/>
      <c r="AM573" s="115"/>
      <c r="AN573" s="115"/>
      <c r="AO573" s="115"/>
      <c r="AP573" s="115"/>
      <c r="AQ573" s="178"/>
      <c r="AR573" s="115"/>
      <c r="AS573" s="115"/>
      <c r="AT573" s="115"/>
      <c r="AU573" s="115"/>
      <c r="AV573" s="115"/>
      <c r="AW573" s="115"/>
      <c r="AX573" s="115"/>
      <c r="AY573" s="115"/>
      <c r="AZ573" s="115"/>
    </row>
    <row r="574" spans="3:52" x14ac:dyDescent="0.25"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5"/>
      <c r="AM574" s="115"/>
      <c r="AN574" s="115"/>
      <c r="AO574" s="115"/>
      <c r="AP574" s="115"/>
      <c r="AQ574" s="178"/>
      <c r="AR574" s="115"/>
      <c r="AS574" s="115"/>
      <c r="AT574" s="115"/>
      <c r="AU574" s="115"/>
      <c r="AV574" s="115"/>
      <c r="AW574" s="115"/>
      <c r="AX574" s="115"/>
      <c r="AY574" s="115"/>
      <c r="AZ574" s="115"/>
    </row>
    <row r="575" spans="3:52" x14ac:dyDescent="0.25"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5"/>
      <c r="AM575" s="115"/>
      <c r="AN575" s="115"/>
      <c r="AO575" s="115"/>
      <c r="AP575" s="115"/>
      <c r="AQ575" s="178"/>
      <c r="AR575" s="115"/>
      <c r="AS575" s="115"/>
      <c r="AT575" s="115"/>
      <c r="AU575" s="115"/>
      <c r="AV575" s="115"/>
      <c r="AW575" s="115"/>
      <c r="AX575" s="115"/>
      <c r="AY575" s="115"/>
      <c r="AZ575" s="115"/>
    </row>
    <row r="576" spans="3:52" x14ac:dyDescent="0.25"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5"/>
      <c r="AM576" s="115"/>
      <c r="AN576" s="115"/>
      <c r="AO576" s="115"/>
      <c r="AP576" s="115"/>
      <c r="AQ576" s="178"/>
      <c r="AR576" s="115"/>
      <c r="AS576" s="115"/>
      <c r="AT576" s="115"/>
      <c r="AU576" s="115"/>
      <c r="AV576" s="115"/>
      <c r="AW576" s="115"/>
      <c r="AX576" s="115"/>
      <c r="AY576" s="115"/>
      <c r="AZ576" s="115"/>
    </row>
    <row r="577" spans="3:52" x14ac:dyDescent="0.25"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5"/>
      <c r="AM577" s="115"/>
      <c r="AN577" s="115"/>
      <c r="AO577" s="115"/>
      <c r="AP577" s="115"/>
      <c r="AQ577" s="178"/>
      <c r="AR577" s="115"/>
      <c r="AS577" s="115"/>
      <c r="AT577" s="115"/>
      <c r="AU577" s="115"/>
      <c r="AV577" s="115"/>
      <c r="AW577" s="115"/>
      <c r="AX577" s="115"/>
      <c r="AY577" s="115"/>
      <c r="AZ577" s="115"/>
    </row>
    <row r="578" spans="3:52" x14ac:dyDescent="0.25"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5"/>
      <c r="AM578" s="115"/>
      <c r="AN578" s="115"/>
      <c r="AO578" s="115"/>
      <c r="AP578" s="115"/>
      <c r="AQ578" s="178"/>
      <c r="AR578" s="115"/>
      <c r="AS578" s="115"/>
      <c r="AT578" s="115"/>
      <c r="AU578" s="115"/>
      <c r="AV578" s="115"/>
      <c r="AW578" s="115"/>
      <c r="AX578" s="115"/>
      <c r="AY578" s="115"/>
      <c r="AZ578" s="115"/>
    </row>
    <row r="579" spans="3:52" x14ac:dyDescent="0.25"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5"/>
      <c r="AM579" s="115"/>
      <c r="AN579" s="115"/>
      <c r="AO579" s="115"/>
      <c r="AP579" s="115"/>
      <c r="AQ579" s="178"/>
      <c r="AR579" s="115"/>
      <c r="AS579" s="115"/>
      <c r="AT579" s="115"/>
      <c r="AU579" s="115"/>
      <c r="AV579" s="115"/>
      <c r="AW579" s="115"/>
      <c r="AX579" s="115"/>
      <c r="AY579" s="115"/>
      <c r="AZ579" s="115"/>
    </row>
    <row r="580" spans="3:52" x14ac:dyDescent="0.25"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78"/>
      <c r="AR580" s="115"/>
      <c r="AS580" s="115"/>
      <c r="AT580" s="115"/>
      <c r="AU580" s="115"/>
      <c r="AV580" s="115"/>
      <c r="AW580" s="115"/>
      <c r="AX580" s="115"/>
      <c r="AY580" s="115"/>
      <c r="AZ580" s="115"/>
    </row>
    <row r="581" spans="3:52" x14ac:dyDescent="0.25"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5"/>
      <c r="AM581" s="115"/>
      <c r="AN581" s="115"/>
      <c r="AO581" s="115"/>
      <c r="AP581" s="115"/>
      <c r="AQ581" s="178"/>
      <c r="AR581" s="115"/>
      <c r="AS581" s="115"/>
      <c r="AT581" s="115"/>
      <c r="AU581" s="115"/>
      <c r="AV581" s="115"/>
      <c r="AW581" s="115"/>
      <c r="AX581" s="115"/>
      <c r="AY581" s="115"/>
      <c r="AZ581" s="115"/>
    </row>
    <row r="582" spans="3:52" x14ac:dyDescent="0.25"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5"/>
      <c r="AM582" s="115"/>
      <c r="AN582" s="115"/>
      <c r="AO582" s="115"/>
      <c r="AP582" s="115"/>
      <c r="AQ582" s="178"/>
      <c r="AR582" s="115"/>
      <c r="AS582" s="115"/>
      <c r="AT582" s="115"/>
      <c r="AU582" s="115"/>
      <c r="AV582" s="115"/>
      <c r="AW582" s="115"/>
      <c r="AX582" s="115"/>
      <c r="AY582" s="115"/>
      <c r="AZ582" s="115"/>
    </row>
    <row r="583" spans="3:52" x14ac:dyDescent="0.25"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5"/>
      <c r="AM583" s="115"/>
      <c r="AN583" s="115"/>
      <c r="AO583" s="115"/>
      <c r="AP583" s="115"/>
      <c r="AQ583" s="178"/>
      <c r="AR583" s="115"/>
      <c r="AS583" s="115"/>
      <c r="AT583" s="115"/>
      <c r="AU583" s="115"/>
      <c r="AV583" s="115"/>
      <c r="AW583" s="115"/>
      <c r="AX583" s="115"/>
      <c r="AY583" s="115"/>
      <c r="AZ583" s="115"/>
    </row>
    <row r="584" spans="3:52" x14ac:dyDescent="0.25"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5"/>
      <c r="AM584" s="115"/>
      <c r="AN584" s="115"/>
      <c r="AO584" s="115"/>
      <c r="AP584" s="115"/>
      <c r="AQ584" s="178"/>
      <c r="AR584" s="115"/>
      <c r="AS584" s="115"/>
      <c r="AT584" s="115"/>
      <c r="AU584" s="115"/>
      <c r="AV584" s="115"/>
      <c r="AW584" s="115"/>
      <c r="AX584" s="115"/>
      <c r="AY584" s="115"/>
      <c r="AZ584" s="115"/>
    </row>
    <row r="585" spans="3:52" x14ac:dyDescent="0.25"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5"/>
      <c r="AM585" s="115"/>
      <c r="AN585" s="115"/>
      <c r="AO585" s="115"/>
      <c r="AP585" s="115"/>
      <c r="AQ585" s="178"/>
      <c r="AR585" s="115"/>
      <c r="AS585" s="115"/>
      <c r="AT585" s="115"/>
      <c r="AU585" s="115"/>
      <c r="AV585" s="115"/>
      <c r="AW585" s="115"/>
      <c r="AX585" s="115"/>
      <c r="AY585" s="115"/>
      <c r="AZ585" s="115"/>
    </row>
    <row r="586" spans="3:52" x14ac:dyDescent="0.25"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5"/>
      <c r="AM586" s="115"/>
      <c r="AN586" s="115"/>
      <c r="AO586" s="115"/>
      <c r="AP586" s="115"/>
      <c r="AQ586" s="178"/>
      <c r="AR586" s="115"/>
      <c r="AS586" s="115"/>
      <c r="AT586" s="115"/>
      <c r="AU586" s="115"/>
      <c r="AV586" s="115"/>
      <c r="AW586" s="115"/>
      <c r="AX586" s="115"/>
      <c r="AY586" s="115"/>
      <c r="AZ586" s="115"/>
    </row>
    <row r="587" spans="3:52" x14ac:dyDescent="0.25"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5"/>
      <c r="AM587" s="115"/>
      <c r="AN587" s="115"/>
      <c r="AO587" s="115"/>
      <c r="AP587" s="115"/>
      <c r="AQ587" s="178"/>
      <c r="AR587" s="115"/>
      <c r="AS587" s="115"/>
      <c r="AT587" s="115"/>
      <c r="AU587" s="115"/>
      <c r="AV587" s="115"/>
      <c r="AW587" s="115"/>
      <c r="AX587" s="115"/>
      <c r="AY587" s="115"/>
      <c r="AZ587" s="115"/>
    </row>
    <row r="588" spans="3:52" x14ac:dyDescent="0.25"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5"/>
      <c r="AM588" s="115"/>
      <c r="AN588" s="115"/>
      <c r="AO588" s="115"/>
      <c r="AP588" s="115"/>
      <c r="AQ588" s="178"/>
      <c r="AR588" s="115"/>
      <c r="AS588" s="115"/>
      <c r="AT588" s="115"/>
      <c r="AU588" s="115"/>
      <c r="AV588" s="115"/>
      <c r="AW588" s="115"/>
      <c r="AX588" s="115"/>
      <c r="AY588" s="115"/>
      <c r="AZ588" s="115"/>
    </row>
    <row r="589" spans="3:52" x14ac:dyDescent="0.25"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5"/>
      <c r="AM589" s="115"/>
      <c r="AN589" s="115"/>
      <c r="AO589" s="115"/>
      <c r="AP589" s="115"/>
      <c r="AQ589" s="178"/>
      <c r="AR589" s="115"/>
      <c r="AS589" s="115"/>
      <c r="AT589" s="115"/>
      <c r="AU589" s="115"/>
      <c r="AV589" s="115"/>
      <c r="AW589" s="115"/>
      <c r="AX589" s="115"/>
      <c r="AY589" s="115"/>
      <c r="AZ589" s="115"/>
    </row>
    <row r="590" spans="3:52" x14ac:dyDescent="0.25"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5"/>
      <c r="AM590" s="115"/>
      <c r="AN590" s="115"/>
      <c r="AO590" s="115"/>
      <c r="AP590" s="115"/>
      <c r="AQ590" s="178"/>
      <c r="AR590" s="115"/>
      <c r="AS590" s="115"/>
      <c r="AT590" s="115"/>
      <c r="AU590" s="115"/>
      <c r="AV590" s="115"/>
      <c r="AW590" s="115"/>
      <c r="AX590" s="115"/>
      <c r="AY590" s="115"/>
      <c r="AZ590" s="115"/>
    </row>
    <row r="591" spans="3:52" x14ac:dyDescent="0.25"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5"/>
      <c r="AM591" s="115"/>
      <c r="AN591" s="115"/>
      <c r="AO591" s="115"/>
      <c r="AP591" s="115"/>
      <c r="AQ591" s="178"/>
      <c r="AR591" s="115"/>
      <c r="AS591" s="115"/>
      <c r="AT591" s="115"/>
      <c r="AU591" s="115"/>
      <c r="AV591" s="115"/>
      <c r="AW591" s="115"/>
      <c r="AX591" s="115"/>
      <c r="AY591" s="115"/>
      <c r="AZ591" s="115"/>
    </row>
    <row r="592" spans="3:52" x14ac:dyDescent="0.25"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5"/>
      <c r="AM592" s="115"/>
      <c r="AN592" s="115"/>
      <c r="AO592" s="115"/>
      <c r="AP592" s="115"/>
      <c r="AQ592" s="178"/>
      <c r="AR592" s="115"/>
      <c r="AS592" s="115"/>
      <c r="AT592" s="115"/>
      <c r="AU592" s="115"/>
      <c r="AV592" s="115"/>
      <c r="AW592" s="115"/>
      <c r="AX592" s="115"/>
      <c r="AY592" s="115"/>
      <c r="AZ592" s="115"/>
    </row>
    <row r="593" spans="3:52" x14ac:dyDescent="0.25"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5"/>
      <c r="AM593" s="115"/>
      <c r="AN593" s="115"/>
      <c r="AO593" s="115"/>
      <c r="AP593" s="115"/>
      <c r="AQ593" s="178"/>
      <c r="AR593" s="115"/>
      <c r="AS593" s="115"/>
      <c r="AT593" s="115"/>
      <c r="AU593" s="115"/>
      <c r="AV593" s="115"/>
      <c r="AW593" s="115"/>
      <c r="AX593" s="115"/>
      <c r="AY593" s="115"/>
      <c r="AZ593" s="115"/>
    </row>
    <row r="594" spans="3:52" x14ac:dyDescent="0.25"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5"/>
      <c r="AM594" s="115"/>
      <c r="AN594" s="115"/>
      <c r="AO594" s="115"/>
      <c r="AP594" s="115"/>
      <c r="AQ594" s="178"/>
      <c r="AR594" s="115"/>
      <c r="AS594" s="115"/>
      <c r="AT594" s="115"/>
      <c r="AU594" s="115"/>
      <c r="AV594" s="115"/>
      <c r="AW594" s="115"/>
      <c r="AX594" s="115"/>
      <c r="AY594" s="115"/>
      <c r="AZ594" s="115"/>
    </row>
    <row r="595" spans="3:52" x14ac:dyDescent="0.25"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  <c r="AN595" s="115"/>
      <c r="AO595" s="115"/>
      <c r="AP595" s="115"/>
      <c r="AQ595" s="178"/>
      <c r="AR595" s="115"/>
      <c r="AS595" s="115"/>
      <c r="AT595" s="115"/>
      <c r="AU595" s="115"/>
      <c r="AV595" s="115"/>
      <c r="AW595" s="115"/>
      <c r="AX595" s="115"/>
      <c r="AY595" s="115"/>
      <c r="AZ595" s="115"/>
    </row>
    <row r="596" spans="3:52" x14ac:dyDescent="0.25"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5"/>
      <c r="AM596" s="115"/>
      <c r="AN596" s="115"/>
      <c r="AO596" s="115"/>
      <c r="AP596" s="115"/>
      <c r="AQ596" s="178"/>
      <c r="AR596" s="115"/>
      <c r="AS596" s="115"/>
      <c r="AT596" s="115"/>
      <c r="AU596" s="115"/>
      <c r="AV596" s="115"/>
      <c r="AW596" s="115"/>
      <c r="AX596" s="115"/>
      <c r="AY596" s="115"/>
      <c r="AZ596" s="115"/>
    </row>
    <row r="597" spans="3:52" x14ac:dyDescent="0.25"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5"/>
      <c r="AM597" s="115"/>
      <c r="AN597" s="115"/>
      <c r="AO597" s="115"/>
      <c r="AP597" s="115"/>
      <c r="AQ597" s="178"/>
      <c r="AR597" s="115"/>
      <c r="AS597" s="115"/>
      <c r="AT597" s="115"/>
      <c r="AU597" s="115"/>
      <c r="AV597" s="115"/>
      <c r="AW597" s="115"/>
      <c r="AX597" s="115"/>
      <c r="AY597" s="115"/>
      <c r="AZ597" s="115"/>
    </row>
    <row r="598" spans="3:52" x14ac:dyDescent="0.25"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  <c r="AN598" s="115"/>
      <c r="AO598" s="115"/>
      <c r="AP598" s="115"/>
      <c r="AQ598" s="178"/>
      <c r="AR598" s="115"/>
      <c r="AS598" s="115"/>
      <c r="AT598" s="115"/>
      <c r="AU598" s="115"/>
      <c r="AV598" s="115"/>
      <c r="AW598" s="115"/>
      <c r="AX598" s="115"/>
      <c r="AY598" s="115"/>
      <c r="AZ598" s="115"/>
    </row>
    <row r="599" spans="3:52" x14ac:dyDescent="0.25"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5"/>
      <c r="AM599" s="115"/>
      <c r="AN599" s="115"/>
      <c r="AO599" s="115"/>
      <c r="AP599" s="115"/>
      <c r="AQ599" s="178"/>
      <c r="AR599" s="115"/>
      <c r="AS599" s="115"/>
      <c r="AT599" s="115"/>
      <c r="AU599" s="115"/>
      <c r="AV599" s="115"/>
      <c r="AW599" s="115"/>
      <c r="AX599" s="115"/>
      <c r="AY599" s="115"/>
      <c r="AZ599" s="115"/>
    </row>
    <row r="600" spans="3:52" x14ac:dyDescent="0.25"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5"/>
      <c r="AM600" s="115"/>
      <c r="AN600" s="115"/>
      <c r="AO600" s="115"/>
      <c r="AP600" s="115"/>
      <c r="AQ600" s="178"/>
      <c r="AR600" s="115"/>
      <c r="AS600" s="115"/>
      <c r="AT600" s="115"/>
      <c r="AU600" s="115"/>
      <c r="AV600" s="115"/>
      <c r="AW600" s="115"/>
      <c r="AX600" s="115"/>
      <c r="AY600" s="115"/>
      <c r="AZ600" s="115"/>
    </row>
    <row r="601" spans="3:52" x14ac:dyDescent="0.25"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5"/>
      <c r="AM601" s="115"/>
      <c r="AN601" s="115"/>
      <c r="AO601" s="115"/>
      <c r="AP601" s="115"/>
      <c r="AQ601" s="178"/>
      <c r="AR601" s="115"/>
      <c r="AS601" s="115"/>
      <c r="AT601" s="115"/>
      <c r="AU601" s="115"/>
      <c r="AV601" s="115"/>
      <c r="AW601" s="115"/>
      <c r="AX601" s="115"/>
      <c r="AY601" s="115"/>
      <c r="AZ601" s="115"/>
    </row>
    <row r="602" spans="3:52" x14ac:dyDescent="0.25"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5"/>
      <c r="AM602" s="115"/>
      <c r="AN602" s="115"/>
      <c r="AO602" s="115"/>
      <c r="AP602" s="115"/>
      <c r="AQ602" s="178"/>
      <c r="AR602" s="115"/>
      <c r="AS602" s="115"/>
      <c r="AT602" s="115"/>
      <c r="AU602" s="115"/>
      <c r="AV602" s="115"/>
      <c r="AW602" s="115"/>
      <c r="AX602" s="115"/>
      <c r="AY602" s="115"/>
      <c r="AZ602" s="115"/>
    </row>
    <row r="603" spans="3:52" x14ac:dyDescent="0.25"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5"/>
      <c r="AM603" s="115"/>
      <c r="AN603" s="115"/>
      <c r="AO603" s="115"/>
      <c r="AP603" s="115"/>
      <c r="AQ603" s="178"/>
      <c r="AR603" s="115"/>
      <c r="AS603" s="115"/>
      <c r="AT603" s="115"/>
      <c r="AU603" s="115"/>
      <c r="AV603" s="115"/>
      <c r="AW603" s="115"/>
      <c r="AX603" s="115"/>
      <c r="AY603" s="115"/>
      <c r="AZ603" s="115"/>
    </row>
    <row r="604" spans="3:52" x14ac:dyDescent="0.25"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5"/>
      <c r="AM604" s="115"/>
      <c r="AN604" s="115"/>
      <c r="AO604" s="115"/>
      <c r="AP604" s="115"/>
      <c r="AQ604" s="178"/>
      <c r="AR604" s="115"/>
      <c r="AS604" s="115"/>
      <c r="AT604" s="115"/>
      <c r="AU604" s="115"/>
      <c r="AV604" s="115"/>
      <c r="AW604" s="115"/>
      <c r="AX604" s="115"/>
      <c r="AY604" s="115"/>
      <c r="AZ604" s="115"/>
    </row>
    <row r="605" spans="3:52" x14ac:dyDescent="0.25"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5"/>
      <c r="AM605" s="115"/>
      <c r="AN605" s="115"/>
      <c r="AO605" s="115"/>
      <c r="AP605" s="115"/>
      <c r="AQ605" s="178"/>
      <c r="AR605" s="115"/>
      <c r="AS605" s="115"/>
      <c r="AT605" s="115"/>
      <c r="AU605" s="115"/>
      <c r="AV605" s="115"/>
      <c r="AW605" s="115"/>
      <c r="AX605" s="115"/>
      <c r="AY605" s="115"/>
      <c r="AZ605" s="115"/>
    </row>
    <row r="606" spans="3:52" x14ac:dyDescent="0.25"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5"/>
      <c r="AM606" s="115"/>
      <c r="AN606" s="115"/>
      <c r="AO606" s="115"/>
      <c r="AP606" s="115"/>
      <c r="AQ606" s="178"/>
      <c r="AR606" s="115"/>
      <c r="AS606" s="115"/>
      <c r="AT606" s="115"/>
      <c r="AU606" s="115"/>
      <c r="AV606" s="115"/>
      <c r="AW606" s="115"/>
      <c r="AX606" s="115"/>
      <c r="AY606" s="115"/>
      <c r="AZ606" s="115"/>
    </row>
    <row r="607" spans="3:52" x14ac:dyDescent="0.25"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78"/>
      <c r="AR607" s="115"/>
      <c r="AS607" s="115"/>
      <c r="AT607" s="115"/>
      <c r="AU607" s="115"/>
      <c r="AV607" s="115"/>
      <c r="AW607" s="115"/>
      <c r="AX607" s="115"/>
      <c r="AY607" s="115"/>
      <c r="AZ607" s="115"/>
    </row>
    <row r="608" spans="3:52" x14ac:dyDescent="0.25"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5"/>
      <c r="AM608" s="115"/>
      <c r="AN608" s="115"/>
      <c r="AO608" s="115"/>
      <c r="AP608" s="115"/>
      <c r="AQ608" s="178"/>
      <c r="AR608" s="115"/>
      <c r="AS608" s="115"/>
      <c r="AT608" s="115"/>
      <c r="AU608" s="115"/>
      <c r="AV608" s="115"/>
      <c r="AW608" s="115"/>
      <c r="AX608" s="115"/>
      <c r="AY608" s="115"/>
      <c r="AZ608" s="115"/>
    </row>
    <row r="609" spans="3:52" x14ac:dyDescent="0.25"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5"/>
      <c r="AM609" s="115"/>
      <c r="AN609" s="115"/>
      <c r="AO609" s="115"/>
      <c r="AP609" s="115"/>
      <c r="AQ609" s="178"/>
      <c r="AR609" s="115"/>
      <c r="AS609" s="115"/>
      <c r="AT609" s="115"/>
      <c r="AU609" s="115"/>
      <c r="AV609" s="115"/>
      <c r="AW609" s="115"/>
      <c r="AX609" s="115"/>
      <c r="AY609" s="115"/>
      <c r="AZ609" s="115"/>
    </row>
    <row r="610" spans="3:52" x14ac:dyDescent="0.25"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  <c r="AN610" s="115"/>
      <c r="AO610" s="115"/>
      <c r="AP610" s="115"/>
      <c r="AQ610" s="178"/>
      <c r="AR610" s="115"/>
      <c r="AS610" s="115"/>
      <c r="AT610" s="115"/>
      <c r="AU610" s="115"/>
      <c r="AV610" s="115"/>
      <c r="AW610" s="115"/>
      <c r="AX610" s="115"/>
      <c r="AY610" s="115"/>
      <c r="AZ610" s="115"/>
    </row>
    <row r="611" spans="3:52" x14ac:dyDescent="0.25"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5"/>
      <c r="AM611" s="115"/>
      <c r="AN611" s="115"/>
      <c r="AO611" s="115"/>
      <c r="AP611" s="115"/>
      <c r="AQ611" s="178"/>
      <c r="AR611" s="115"/>
      <c r="AS611" s="115"/>
      <c r="AT611" s="115"/>
      <c r="AU611" s="115"/>
      <c r="AV611" s="115"/>
      <c r="AW611" s="115"/>
      <c r="AX611" s="115"/>
      <c r="AY611" s="115"/>
      <c r="AZ611" s="115"/>
    </row>
    <row r="612" spans="3:52" x14ac:dyDescent="0.25"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5"/>
      <c r="AM612" s="115"/>
      <c r="AN612" s="115"/>
      <c r="AO612" s="115"/>
      <c r="AP612" s="115"/>
      <c r="AQ612" s="178"/>
      <c r="AR612" s="115"/>
      <c r="AS612" s="115"/>
      <c r="AT612" s="115"/>
      <c r="AU612" s="115"/>
      <c r="AV612" s="115"/>
      <c r="AW612" s="115"/>
      <c r="AX612" s="115"/>
      <c r="AY612" s="115"/>
      <c r="AZ612" s="115"/>
    </row>
    <row r="613" spans="3:52" x14ac:dyDescent="0.25"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5"/>
      <c r="AM613" s="115"/>
      <c r="AN613" s="115"/>
      <c r="AO613" s="115"/>
      <c r="AP613" s="115"/>
      <c r="AQ613" s="178"/>
      <c r="AR613" s="115"/>
      <c r="AS613" s="115"/>
      <c r="AT613" s="115"/>
      <c r="AU613" s="115"/>
      <c r="AV613" s="115"/>
      <c r="AW613" s="115"/>
      <c r="AX613" s="115"/>
      <c r="AY613" s="115"/>
      <c r="AZ613" s="115"/>
    </row>
    <row r="614" spans="3:52" x14ac:dyDescent="0.25"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5"/>
      <c r="AM614" s="115"/>
      <c r="AN614" s="115"/>
      <c r="AO614" s="115"/>
      <c r="AP614" s="115"/>
      <c r="AQ614" s="178"/>
      <c r="AR614" s="115"/>
      <c r="AS614" s="115"/>
      <c r="AT614" s="115"/>
      <c r="AU614" s="115"/>
      <c r="AV614" s="115"/>
      <c r="AW614" s="115"/>
      <c r="AX614" s="115"/>
      <c r="AY614" s="115"/>
      <c r="AZ614" s="115"/>
    </row>
    <row r="615" spans="3:52" x14ac:dyDescent="0.25"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5"/>
      <c r="AM615" s="115"/>
      <c r="AN615" s="115"/>
      <c r="AO615" s="115"/>
      <c r="AP615" s="115"/>
      <c r="AQ615" s="178"/>
      <c r="AR615" s="115"/>
      <c r="AS615" s="115"/>
      <c r="AT615" s="115"/>
      <c r="AU615" s="115"/>
      <c r="AV615" s="115"/>
      <c r="AW615" s="115"/>
      <c r="AX615" s="115"/>
      <c r="AY615" s="115"/>
      <c r="AZ615" s="115"/>
    </row>
    <row r="616" spans="3:52" x14ac:dyDescent="0.25"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  <c r="AN616" s="115"/>
      <c r="AO616" s="115"/>
      <c r="AP616" s="115"/>
      <c r="AQ616" s="178"/>
      <c r="AR616" s="115"/>
      <c r="AS616" s="115"/>
      <c r="AT616" s="115"/>
      <c r="AU616" s="115"/>
      <c r="AV616" s="115"/>
      <c r="AW616" s="115"/>
      <c r="AX616" s="115"/>
      <c r="AY616" s="115"/>
      <c r="AZ616" s="115"/>
    </row>
    <row r="617" spans="3:52" x14ac:dyDescent="0.25"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5"/>
      <c r="AM617" s="115"/>
      <c r="AN617" s="115"/>
      <c r="AO617" s="115"/>
      <c r="AP617" s="115"/>
      <c r="AQ617" s="178"/>
      <c r="AR617" s="115"/>
      <c r="AS617" s="115"/>
      <c r="AT617" s="115"/>
      <c r="AU617" s="115"/>
      <c r="AV617" s="115"/>
      <c r="AW617" s="115"/>
      <c r="AX617" s="115"/>
      <c r="AY617" s="115"/>
      <c r="AZ617" s="115"/>
    </row>
    <row r="618" spans="3:52" x14ac:dyDescent="0.25"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  <c r="AN618" s="115"/>
      <c r="AO618" s="115"/>
      <c r="AP618" s="115"/>
      <c r="AQ618" s="178"/>
      <c r="AR618" s="115"/>
      <c r="AS618" s="115"/>
      <c r="AT618" s="115"/>
      <c r="AU618" s="115"/>
      <c r="AV618" s="115"/>
      <c r="AW618" s="115"/>
      <c r="AX618" s="115"/>
      <c r="AY618" s="115"/>
      <c r="AZ618" s="115"/>
    </row>
    <row r="619" spans="3:52" x14ac:dyDescent="0.25"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5"/>
      <c r="AM619" s="115"/>
      <c r="AN619" s="115"/>
      <c r="AO619" s="115"/>
      <c r="AP619" s="115"/>
      <c r="AQ619" s="178"/>
      <c r="AR619" s="115"/>
      <c r="AS619" s="115"/>
      <c r="AT619" s="115"/>
      <c r="AU619" s="115"/>
      <c r="AV619" s="115"/>
      <c r="AW619" s="115"/>
      <c r="AX619" s="115"/>
      <c r="AY619" s="115"/>
      <c r="AZ619" s="115"/>
    </row>
    <row r="620" spans="3:52" x14ac:dyDescent="0.25"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5"/>
      <c r="AM620" s="115"/>
      <c r="AN620" s="115"/>
      <c r="AO620" s="115"/>
      <c r="AP620" s="115"/>
      <c r="AQ620" s="178"/>
      <c r="AR620" s="115"/>
      <c r="AS620" s="115"/>
      <c r="AT620" s="115"/>
      <c r="AU620" s="115"/>
      <c r="AV620" s="115"/>
      <c r="AW620" s="115"/>
      <c r="AX620" s="115"/>
      <c r="AY620" s="115"/>
      <c r="AZ620" s="115"/>
    </row>
    <row r="621" spans="3:52" x14ac:dyDescent="0.25"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5"/>
      <c r="AM621" s="115"/>
      <c r="AN621" s="115"/>
      <c r="AO621" s="115"/>
      <c r="AP621" s="115"/>
      <c r="AQ621" s="178"/>
      <c r="AR621" s="115"/>
      <c r="AS621" s="115"/>
      <c r="AT621" s="115"/>
      <c r="AU621" s="115"/>
      <c r="AV621" s="115"/>
      <c r="AW621" s="115"/>
      <c r="AX621" s="115"/>
      <c r="AY621" s="115"/>
      <c r="AZ621" s="115"/>
    </row>
    <row r="622" spans="3:52" x14ac:dyDescent="0.25"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5"/>
      <c r="AM622" s="115"/>
      <c r="AN622" s="115"/>
      <c r="AO622" s="115"/>
      <c r="AP622" s="115"/>
      <c r="AQ622" s="178"/>
      <c r="AR622" s="115"/>
      <c r="AS622" s="115"/>
      <c r="AT622" s="115"/>
      <c r="AU622" s="115"/>
      <c r="AV622" s="115"/>
      <c r="AW622" s="115"/>
      <c r="AX622" s="115"/>
      <c r="AY622" s="115"/>
      <c r="AZ622" s="115"/>
    </row>
    <row r="623" spans="3:52" x14ac:dyDescent="0.25"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78"/>
      <c r="AR623" s="115"/>
      <c r="AS623" s="115"/>
      <c r="AT623" s="115"/>
      <c r="AU623" s="115"/>
      <c r="AV623" s="115"/>
      <c r="AW623" s="115"/>
      <c r="AX623" s="115"/>
      <c r="AY623" s="115"/>
      <c r="AZ623" s="115"/>
    </row>
    <row r="624" spans="3:52" x14ac:dyDescent="0.25"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5"/>
      <c r="AM624" s="115"/>
      <c r="AN624" s="115"/>
      <c r="AO624" s="115"/>
      <c r="AP624" s="115"/>
      <c r="AQ624" s="178"/>
      <c r="AR624" s="115"/>
      <c r="AS624" s="115"/>
      <c r="AT624" s="115"/>
      <c r="AU624" s="115"/>
      <c r="AV624" s="115"/>
      <c r="AW624" s="115"/>
      <c r="AX624" s="115"/>
      <c r="AY624" s="115"/>
      <c r="AZ624" s="115"/>
    </row>
    <row r="625" spans="3:52" x14ac:dyDescent="0.25"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5"/>
      <c r="AM625" s="115"/>
      <c r="AN625" s="115"/>
      <c r="AO625" s="115"/>
      <c r="AP625" s="115"/>
      <c r="AQ625" s="178"/>
      <c r="AR625" s="115"/>
      <c r="AS625" s="115"/>
      <c r="AT625" s="115"/>
      <c r="AU625" s="115"/>
      <c r="AV625" s="115"/>
      <c r="AW625" s="115"/>
      <c r="AX625" s="115"/>
      <c r="AY625" s="115"/>
      <c r="AZ625" s="115"/>
    </row>
    <row r="626" spans="3:52" x14ac:dyDescent="0.25"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5"/>
      <c r="AM626" s="115"/>
      <c r="AN626" s="115"/>
      <c r="AO626" s="115"/>
      <c r="AP626" s="115"/>
      <c r="AQ626" s="178"/>
      <c r="AR626" s="115"/>
      <c r="AS626" s="115"/>
      <c r="AT626" s="115"/>
      <c r="AU626" s="115"/>
      <c r="AV626" s="115"/>
      <c r="AW626" s="115"/>
      <c r="AX626" s="115"/>
      <c r="AY626" s="115"/>
      <c r="AZ626" s="115"/>
    </row>
    <row r="627" spans="3:52" x14ac:dyDescent="0.25"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  <c r="AN627" s="115"/>
      <c r="AO627" s="115"/>
      <c r="AP627" s="115"/>
      <c r="AQ627" s="178"/>
      <c r="AR627" s="115"/>
      <c r="AS627" s="115"/>
      <c r="AT627" s="115"/>
      <c r="AU627" s="115"/>
      <c r="AV627" s="115"/>
      <c r="AW627" s="115"/>
      <c r="AX627" s="115"/>
      <c r="AY627" s="115"/>
      <c r="AZ627" s="115"/>
    </row>
    <row r="628" spans="3:52" x14ac:dyDescent="0.25"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O628" s="115"/>
      <c r="AP628" s="115"/>
      <c r="AQ628" s="178"/>
      <c r="AR628" s="115"/>
      <c r="AS628" s="115"/>
      <c r="AT628" s="115"/>
      <c r="AU628" s="115"/>
      <c r="AV628" s="115"/>
      <c r="AW628" s="115"/>
      <c r="AX628" s="115"/>
      <c r="AY628" s="115"/>
      <c r="AZ628" s="115"/>
    </row>
    <row r="629" spans="3:52" x14ac:dyDescent="0.25"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  <c r="AN629" s="115"/>
      <c r="AO629" s="115"/>
      <c r="AP629" s="115"/>
      <c r="AQ629" s="178"/>
      <c r="AR629" s="115"/>
      <c r="AS629" s="115"/>
      <c r="AT629" s="115"/>
      <c r="AU629" s="115"/>
      <c r="AV629" s="115"/>
      <c r="AW629" s="115"/>
      <c r="AX629" s="115"/>
      <c r="AY629" s="115"/>
      <c r="AZ629" s="115"/>
    </row>
    <row r="630" spans="3:52" x14ac:dyDescent="0.25"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  <c r="AN630" s="115"/>
      <c r="AO630" s="115"/>
      <c r="AP630" s="115"/>
      <c r="AQ630" s="178"/>
      <c r="AR630" s="115"/>
      <c r="AS630" s="115"/>
      <c r="AT630" s="115"/>
      <c r="AU630" s="115"/>
      <c r="AV630" s="115"/>
      <c r="AW630" s="115"/>
      <c r="AX630" s="115"/>
      <c r="AY630" s="115"/>
      <c r="AZ630" s="115"/>
    </row>
    <row r="631" spans="3:52" x14ac:dyDescent="0.25"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5"/>
      <c r="AM631" s="115"/>
      <c r="AN631" s="115"/>
      <c r="AO631" s="115"/>
      <c r="AP631" s="115"/>
      <c r="AQ631" s="178"/>
      <c r="AR631" s="115"/>
      <c r="AS631" s="115"/>
      <c r="AT631" s="115"/>
      <c r="AU631" s="115"/>
      <c r="AV631" s="115"/>
      <c r="AW631" s="115"/>
      <c r="AX631" s="115"/>
      <c r="AY631" s="115"/>
      <c r="AZ631" s="115"/>
    </row>
    <row r="632" spans="3:52" x14ac:dyDescent="0.25"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5"/>
      <c r="AM632" s="115"/>
      <c r="AN632" s="115"/>
      <c r="AO632" s="115"/>
      <c r="AP632" s="115"/>
      <c r="AQ632" s="178"/>
      <c r="AR632" s="115"/>
      <c r="AS632" s="115"/>
      <c r="AT632" s="115"/>
      <c r="AU632" s="115"/>
      <c r="AV632" s="115"/>
      <c r="AW632" s="115"/>
      <c r="AX632" s="115"/>
      <c r="AY632" s="115"/>
      <c r="AZ632" s="115"/>
    </row>
    <row r="633" spans="3:52" x14ac:dyDescent="0.25"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5"/>
      <c r="AM633" s="115"/>
      <c r="AN633" s="115"/>
      <c r="AO633" s="115"/>
      <c r="AP633" s="115"/>
      <c r="AQ633" s="178"/>
      <c r="AR633" s="115"/>
      <c r="AS633" s="115"/>
      <c r="AT633" s="115"/>
      <c r="AU633" s="115"/>
      <c r="AV633" s="115"/>
      <c r="AW633" s="115"/>
      <c r="AX633" s="115"/>
      <c r="AY633" s="115"/>
      <c r="AZ633" s="115"/>
    </row>
    <row r="634" spans="3:52" x14ac:dyDescent="0.25"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  <c r="AN634" s="115"/>
      <c r="AO634" s="115"/>
      <c r="AP634" s="115"/>
      <c r="AQ634" s="178"/>
      <c r="AR634" s="115"/>
      <c r="AS634" s="115"/>
      <c r="AT634" s="115"/>
      <c r="AU634" s="115"/>
      <c r="AV634" s="115"/>
      <c r="AW634" s="115"/>
      <c r="AX634" s="115"/>
      <c r="AY634" s="115"/>
      <c r="AZ634" s="115"/>
    </row>
    <row r="635" spans="3:52" x14ac:dyDescent="0.25"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5"/>
      <c r="AM635" s="115"/>
      <c r="AN635" s="115"/>
      <c r="AO635" s="115"/>
      <c r="AP635" s="115"/>
      <c r="AQ635" s="178"/>
      <c r="AR635" s="115"/>
      <c r="AS635" s="115"/>
      <c r="AT635" s="115"/>
      <c r="AU635" s="115"/>
      <c r="AV635" s="115"/>
      <c r="AW635" s="115"/>
      <c r="AX635" s="115"/>
      <c r="AY635" s="115"/>
      <c r="AZ635" s="115"/>
    </row>
    <row r="636" spans="3:52" x14ac:dyDescent="0.25"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5"/>
      <c r="AM636" s="115"/>
      <c r="AN636" s="115"/>
      <c r="AO636" s="115"/>
      <c r="AP636" s="115"/>
      <c r="AQ636" s="178"/>
      <c r="AR636" s="115"/>
      <c r="AS636" s="115"/>
      <c r="AT636" s="115"/>
      <c r="AU636" s="115"/>
      <c r="AV636" s="115"/>
      <c r="AW636" s="115"/>
      <c r="AX636" s="115"/>
      <c r="AY636" s="115"/>
      <c r="AZ636" s="115"/>
    </row>
    <row r="637" spans="3:52" x14ac:dyDescent="0.25"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5"/>
      <c r="AM637" s="115"/>
      <c r="AN637" s="115"/>
      <c r="AO637" s="115"/>
      <c r="AP637" s="115"/>
      <c r="AQ637" s="178"/>
      <c r="AR637" s="115"/>
      <c r="AS637" s="115"/>
      <c r="AT637" s="115"/>
      <c r="AU637" s="115"/>
      <c r="AV637" s="115"/>
      <c r="AW637" s="115"/>
      <c r="AX637" s="115"/>
      <c r="AY637" s="115"/>
      <c r="AZ637" s="115"/>
    </row>
    <row r="638" spans="3:52" x14ac:dyDescent="0.25"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5"/>
      <c r="AM638" s="115"/>
      <c r="AN638" s="115"/>
      <c r="AO638" s="115"/>
      <c r="AP638" s="115"/>
      <c r="AQ638" s="178"/>
      <c r="AR638" s="115"/>
      <c r="AS638" s="115"/>
      <c r="AT638" s="115"/>
      <c r="AU638" s="115"/>
      <c r="AV638" s="115"/>
      <c r="AW638" s="115"/>
      <c r="AX638" s="115"/>
      <c r="AY638" s="115"/>
      <c r="AZ638" s="115"/>
    </row>
    <row r="639" spans="3:52" x14ac:dyDescent="0.25"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5"/>
      <c r="AM639" s="115"/>
      <c r="AN639" s="115"/>
      <c r="AO639" s="115"/>
      <c r="AP639" s="115"/>
      <c r="AQ639" s="178"/>
      <c r="AR639" s="115"/>
      <c r="AS639" s="115"/>
      <c r="AT639" s="115"/>
      <c r="AU639" s="115"/>
      <c r="AV639" s="115"/>
      <c r="AW639" s="115"/>
      <c r="AX639" s="115"/>
      <c r="AY639" s="115"/>
      <c r="AZ639" s="115"/>
    </row>
    <row r="640" spans="3:52" x14ac:dyDescent="0.25"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5"/>
      <c r="AM640" s="115"/>
      <c r="AN640" s="115"/>
      <c r="AO640" s="115"/>
      <c r="AP640" s="115"/>
      <c r="AQ640" s="178"/>
      <c r="AR640" s="115"/>
      <c r="AS640" s="115"/>
      <c r="AT640" s="115"/>
      <c r="AU640" s="115"/>
      <c r="AV640" s="115"/>
      <c r="AW640" s="115"/>
      <c r="AX640" s="115"/>
      <c r="AY640" s="115"/>
      <c r="AZ640" s="115"/>
    </row>
    <row r="641" spans="3:52" x14ac:dyDescent="0.25"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5"/>
      <c r="AM641" s="115"/>
      <c r="AN641" s="115"/>
      <c r="AO641" s="115"/>
      <c r="AP641" s="115"/>
      <c r="AQ641" s="178"/>
      <c r="AR641" s="115"/>
      <c r="AS641" s="115"/>
      <c r="AT641" s="115"/>
      <c r="AU641" s="115"/>
      <c r="AV641" s="115"/>
      <c r="AW641" s="115"/>
      <c r="AX641" s="115"/>
      <c r="AY641" s="115"/>
      <c r="AZ641" s="115"/>
    </row>
    <row r="642" spans="3:52" x14ac:dyDescent="0.25"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5"/>
      <c r="AM642" s="115"/>
      <c r="AN642" s="115"/>
      <c r="AO642" s="115"/>
      <c r="AP642" s="115"/>
      <c r="AQ642" s="178"/>
      <c r="AR642" s="115"/>
      <c r="AS642" s="115"/>
      <c r="AT642" s="115"/>
      <c r="AU642" s="115"/>
      <c r="AV642" s="115"/>
      <c r="AW642" s="115"/>
      <c r="AX642" s="115"/>
      <c r="AY642" s="115"/>
      <c r="AZ642" s="115"/>
    </row>
    <row r="643" spans="3:52" x14ac:dyDescent="0.25"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5"/>
      <c r="AM643" s="115"/>
      <c r="AN643" s="115"/>
      <c r="AO643" s="115"/>
      <c r="AP643" s="115"/>
      <c r="AQ643" s="178"/>
      <c r="AR643" s="115"/>
      <c r="AS643" s="115"/>
      <c r="AT643" s="115"/>
      <c r="AU643" s="115"/>
      <c r="AV643" s="115"/>
      <c r="AW643" s="115"/>
      <c r="AX643" s="115"/>
      <c r="AY643" s="115"/>
      <c r="AZ643" s="115"/>
    </row>
    <row r="644" spans="3:52" x14ac:dyDescent="0.25"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5"/>
      <c r="AM644" s="115"/>
      <c r="AN644" s="115"/>
      <c r="AO644" s="115"/>
      <c r="AP644" s="115"/>
      <c r="AQ644" s="178"/>
      <c r="AR644" s="115"/>
      <c r="AS644" s="115"/>
      <c r="AT644" s="115"/>
      <c r="AU644" s="115"/>
      <c r="AV644" s="115"/>
      <c r="AW644" s="115"/>
      <c r="AX644" s="115"/>
      <c r="AY644" s="115"/>
      <c r="AZ644" s="115"/>
    </row>
    <row r="645" spans="3:52" x14ac:dyDescent="0.25"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5"/>
      <c r="AM645" s="115"/>
      <c r="AN645" s="115"/>
      <c r="AO645" s="115"/>
      <c r="AP645" s="115"/>
      <c r="AQ645" s="178"/>
      <c r="AR645" s="115"/>
      <c r="AS645" s="115"/>
      <c r="AT645" s="115"/>
      <c r="AU645" s="115"/>
      <c r="AV645" s="115"/>
      <c r="AW645" s="115"/>
      <c r="AX645" s="115"/>
      <c r="AY645" s="115"/>
      <c r="AZ645" s="115"/>
    </row>
    <row r="646" spans="3:52" x14ac:dyDescent="0.25"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5"/>
      <c r="AM646" s="115"/>
      <c r="AN646" s="115"/>
      <c r="AO646" s="115"/>
      <c r="AP646" s="115"/>
      <c r="AQ646" s="178"/>
      <c r="AR646" s="115"/>
      <c r="AS646" s="115"/>
      <c r="AT646" s="115"/>
      <c r="AU646" s="115"/>
      <c r="AV646" s="115"/>
      <c r="AW646" s="115"/>
      <c r="AX646" s="115"/>
      <c r="AY646" s="115"/>
      <c r="AZ646" s="115"/>
    </row>
    <row r="647" spans="3:52" x14ac:dyDescent="0.25"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5"/>
      <c r="AM647" s="115"/>
      <c r="AN647" s="115"/>
      <c r="AO647" s="115"/>
      <c r="AP647" s="115"/>
      <c r="AQ647" s="178"/>
      <c r="AR647" s="115"/>
      <c r="AS647" s="115"/>
      <c r="AT647" s="115"/>
      <c r="AU647" s="115"/>
      <c r="AV647" s="115"/>
      <c r="AW647" s="115"/>
      <c r="AX647" s="115"/>
      <c r="AY647" s="115"/>
      <c r="AZ647" s="115"/>
    </row>
    <row r="648" spans="3:52" x14ac:dyDescent="0.25"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5"/>
      <c r="AM648" s="115"/>
      <c r="AN648" s="115"/>
      <c r="AO648" s="115"/>
      <c r="AP648" s="115"/>
      <c r="AQ648" s="178"/>
      <c r="AR648" s="115"/>
      <c r="AS648" s="115"/>
      <c r="AT648" s="115"/>
      <c r="AU648" s="115"/>
      <c r="AV648" s="115"/>
      <c r="AW648" s="115"/>
      <c r="AX648" s="115"/>
      <c r="AY648" s="115"/>
      <c r="AZ648" s="115"/>
    </row>
    <row r="649" spans="3:52" x14ac:dyDescent="0.25"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5"/>
      <c r="AM649" s="115"/>
      <c r="AN649" s="115"/>
      <c r="AO649" s="115"/>
      <c r="AP649" s="115"/>
      <c r="AQ649" s="178"/>
      <c r="AR649" s="115"/>
      <c r="AS649" s="115"/>
      <c r="AT649" s="115"/>
      <c r="AU649" s="115"/>
      <c r="AV649" s="115"/>
      <c r="AW649" s="115"/>
      <c r="AX649" s="115"/>
      <c r="AY649" s="115"/>
      <c r="AZ649" s="115"/>
    </row>
    <row r="650" spans="3:52" x14ac:dyDescent="0.25"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5"/>
      <c r="AM650" s="115"/>
      <c r="AN650" s="115"/>
      <c r="AO650" s="115"/>
      <c r="AP650" s="115"/>
      <c r="AQ650" s="178"/>
      <c r="AR650" s="115"/>
      <c r="AS650" s="115"/>
      <c r="AT650" s="115"/>
      <c r="AU650" s="115"/>
      <c r="AV650" s="115"/>
      <c r="AW650" s="115"/>
      <c r="AX650" s="115"/>
      <c r="AY650" s="115"/>
      <c r="AZ650" s="115"/>
    </row>
    <row r="651" spans="3:52" x14ac:dyDescent="0.25"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5"/>
      <c r="AM651" s="115"/>
      <c r="AN651" s="115"/>
      <c r="AO651" s="115"/>
      <c r="AP651" s="115"/>
      <c r="AQ651" s="178"/>
      <c r="AR651" s="115"/>
      <c r="AS651" s="115"/>
      <c r="AT651" s="115"/>
      <c r="AU651" s="115"/>
      <c r="AV651" s="115"/>
      <c r="AW651" s="115"/>
      <c r="AX651" s="115"/>
      <c r="AY651" s="115"/>
      <c r="AZ651" s="115"/>
    </row>
    <row r="652" spans="3:52" x14ac:dyDescent="0.25"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5"/>
      <c r="AM652" s="115"/>
      <c r="AN652" s="115"/>
      <c r="AO652" s="115"/>
      <c r="AP652" s="115"/>
      <c r="AQ652" s="178"/>
      <c r="AR652" s="115"/>
      <c r="AS652" s="115"/>
      <c r="AT652" s="115"/>
      <c r="AU652" s="115"/>
      <c r="AV652" s="115"/>
      <c r="AW652" s="115"/>
      <c r="AX652" s="115"/>
      <c r="AY652" s="115"/>
      <c r="AZ652" s="115"/>
    </row>
    <row r="653" spans="3:52" x14ac:dyDescent="0.25"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5"/>
      <c r="AM653" s="115"/>
      <c r="AN653" s="115"/>
      <c r="AO653" s="115"/>
      <c r="AP653" s="115"/>
      <c r="AQ653" s="178"/>
      <c r="AR653" s="115"/>
      <c r="AS653" s="115"/>
      <c r="AT653" s="115"/>
      <c r="AU653" s="115"/>
      <c r="AV653" s="115"/>
      <c r="AW653" s="115"/>
      <c r="AX653" s="115"/>
      <c r="AY653" s="115"/>
      <c r="AZ653" s="115"/>
    </row>
    <row r="654" spans="3:52" x14ac:dyDescent="0.25"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5"/>
      <c r="AM654" s="115"/>
      <c r="AN654" s="115"/>
      <c r="AO654" s="115"/>
      <c r="AP654" s="115"/>
      <c r="AQ654" s="178"/>
      <c r="AR654" s="115"/>
      <c r="AS654" s="115"/>
      <c r="AT654" s="115"/>
      <c r="AU654" s="115"/>
      <c r="AV654" s="115"/>
      <c r="AW654" s="115"/>
      <c r="AX654" s="115"/>
      <c r="AY654" s="115"/>
      <c r="AZ654" s="115"/>
    </row>
    <row r="655" spans="3:52" x14ac:dyDescent="0.25"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  <c r="AN655" s="115"/>
      <c r="AO655" s="115"/>
      <c r="AP655" s="115"/>
      <c r="AQ655" s="178"/>
      <c r="AR655" s="115"/>
      <c r="AS655" s="115"/>
      <c r="AT655" s="115"/>
      <c r="AU655" s="115"/>
      <c r="AV655" s="115"/>
      <c r="AW655" s="115"/>
      <c r="AX655" s="115"/>
      <c r="AY655" s="115"/>
      <c r="AZ655" s="115"/>
    </row>
    <row r="656" spans="3:52" x14ac:dyDescent="0.25"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5"/>
      <c r="AM656" s="115"/>
      <c r="AN656" s="115"/>
      <c r="AO656" s="115"/>
      <c r="AP656" s="115"/>
      <c r="AQ656" s="178"/>
      <c r="AR656" s="115"/>
      <c r="AS656" s="115"/>
      <c r="AT656" s="115"/>
      <c r="AU656" s="115"/>
      <c r="AV656" s="115"/>
      <c r="AW656" s="115"/>
      <c r="AX656" s="115"/>
      <c r="AY656" s="115"/>
      <c r="AZ656" s="115"/>
    </row>
    <row r="657" spans="3:52" x14ac:dyDescent="0.25"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5"/>
      <c r="AM657" s="115"/>
      <c r="AN657" s="115"/>
      <c r="AO657" s="115"/>
      <c r="AP657" s="115"/>
      <c r="AQ657" s="178"/>
      <c r="AR657" s="115"/>
      <c r="AS657" s="115"/>
      <c r="AT657" s="115"/>
      <c r="AU657" s="115"/>
      <c r="AV657" s="115"/>
      <c r="AW657" s="115"/>
      <c r="AX657" s="115"/>
      <c r="AY657" s="115"/>
      <c r="AZ657" s="115"/>
    </row>
    <row r="658" spans="3:52" x14ac:dyDescent="0.25"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5"/>
      <c r="AM658" s="115"/>
      <c r="AN658" s="115"/>
      <c r="AO658" s="115"/>
      <c r="AP658" s="115"/>
      <c r="AQ658" s="178"/>
      <c r="AR658" s="115"/>
      <c r="AS658" s="115"/>
      <c r="AT658" s="115"/>
      <c r="AU658" s="115"/>
      <c r="AV658" s="115"/>
      <c r="AW658" s="115"/>
      <c r="AX658" s="115"/>
      <c r="AY658" s="115"/>
      <c r="AZ658" s="115"/>
    </row>
    <row r="659" spans="3:52" x14ac:dyDescent="0.25"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5"/>
      <c r="AM659" s="115"/>
      <c r="AN659" s="115"/>
      <c r="AO659" s="115"/>
      <c r="AP659" s="115"/>
      <c r="AQ659" s="178"/>
      <c r="AR659" s="115"/>
      <c r="AS659" s="115"/>
      <c r="AT659" s="115"/>
      <c r="AU659" s="115"/>
      <c r="AV659" s="115"/>
      <c r="AW659" s="115"/>
      <c r="AX659" s="115"/>
      <c r="AY659" s="115"/>
      <c r="AZ659" s="115"/>
    </row>
    <row r="660" spans="3:52" x14ac:dyDescent="0.25"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5"/>
      <c r="AM660" s="115"/>
      <c r="AN660" s="115"/>
      <c r="AO660" s="115"/>
      <c r="AP660" s="115"/>
      <c r="AQ660" s="178"/>
      <c r="AR660" s="115"/>
      <c r="AS660" s="115"/>
      <c r="AT660" s="115"/>
      <c r="AU660" s="115"/>
      <c r="AV660" s="115"/>
      <c r="AW660" s="115"/>
      <c r="AX660" s="115"/>
      <c r="AY660" s="115"/>
      <c r="AZ660" s="115"/>
    </row>
    <row r="661" spans="3:52" x14ac:dyDescent="0.25"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5"/>
      <c r="AM661" s="115"/>
      <c r="AN661" s="115"/>
      <c r="AO661" s="115"/>
      <c r="AP661" s="115"/>
      <c r="AQ661" s="178"/>
      <c r="AR661" s="115"/>
      <c r="AS661" s="115"/>
      <c r="AT661" s="115"/>
      <c r="AU661" s="115"/>
      <c r="AV661" s="115"/>
      <c r="AW661" s="115"/>
      <c r="AX661" s="115"/>
      <c r="AY661" s="115"/>
      <c r="AZ661" s="115"/>
    </row>
    <row r="662" spans="3:52" x14ac:dyDescent="0.25"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5"/>
      <c r="AM662" s="115"/>
      <c r="AN662" s="115"/>
      <c r="AO662" s="115"/>
      <c r="AP662" s="115"/>
      <c r="AQ662" s="178"/>
      <c r="AR662" s="115"/>
      <c r="AS662" s="115"/>
      <c r="AT662" s="115"/>
      <c r="AU662" s="115"/>
      <c r="AV662" s="115"/>
      <c r="AW662" s="115"/>
      <c r="AX662" s="115"/>
      <c r="AY662" s="115"/>
      <c r="AZ662" s="115"/>
    </row>
    <row r="663" spans="3:52" x14ac:dyDescent="0.25"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5"/>
      <c r="AM663" s="115"/>
      <c r="AN663" s="115"/>
      <c r="AO663" s="115"/>
      <c r="AP663" s="115"/>
      <c r="AQ663" s="178"/>
      <c r="AR663" s="115"/>
      <c r="AS663" s="115"/>
      <c r="AT663" s="115"/>
      <c r="AU663" s="115"/>
      <c r="AV663" s="115"/>
      <c r="AW663" s="115"/>
      <c r="AX663" s="115"/>
      <c r="AY663" s="115"/>
      <c r="AZ663" s="115"/>
    </row>
    <row r="664" spans="3:52" x14ac:dyDescent="0.25"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  <c r="AN664" s="115"/>
      <c r="AO664" s="115"/>
      <c r="AP664" s="115"/>
      <c r="AQ664" s="178"/>
      <c r="AR664" s="115"/>
      <c r="AS664" s="115"/>
      <c r="AT664" s="115"/>
      <c r="AU664" s="115"/>
      <c r="AV664" s="115"/>
      <c r="AW664" s="115"/>
      <c r="AX664" s="115"/>
      <c r="AY664" s="115"/>
      <c r="AZ664" s="115"/>
    </row>
    <row r="665" spans="3:52" x14ac:dyDescent="0.25"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5"/>
      <c r="AM665" s="115"/>
      <c r="AN665" s="115"/>
      <c r="AO665" s="115"/>
      <c r="AP665" s="115"/>
      <c r="AQ665" s="178"/>
      <c r="AR665" s="115"/>
      <c r="AS665" s="115"/>
      <c r="AT665" s="115"/>
      <c r="AU665" s="115"/>
      <c r="AV665" s="115"/>
      <c r="AW665" s="115"/>
      <c r="AX665" s="115"/>
      <c r="AY665" s="115"/>
      <c r="AZ665" s="115"/>
    </row>
    <row r="666" spans="3:52" x14ac:dyDescent="0.25"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5"/>
      <c r="AM666" s="115"/>
      <c r="AN666" s="115"/>
      <c r="AO666" s="115"/>
      <c r="AP666" s="115"/>
      <c r="AQ666" s="178"/>
      <c r="AR666" s="115"/>
      <c r="AS666" s="115"/>
      <c r="AT666" s="115"/>
      <c r="AU666" s="115"/>
      <c r="AV666" s="115"/>
      <c r="AW666" s="115"/>
      <c r="AX666" s="115"/>
      <c r="AY666" s="115"/>
      <c r="AZ666" s="115"/>
    </row>
    <row r="667" spans="3:52" x14ac:dyDescent="0.25"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5"/>
      <c r="AM667" s="115"/>
      <c r="AN667" s="115"/>
      <c r="AO667" s="115"/>
      <c r="AP667" s="115"/>
      <c r="AQ667" s="178"/>
      <c r="AR667" s="115"/>
      <c r="AS667" s="115"/>
      <c r="AT667" s="115"/>
      <c r="AU667" s="115"/>
      <c r="AV667" s="115"/>
      <c r="AW667" s="115"/>
      <c r="AX667" s="115"/>
      <c r="AY667" s="115"/>
      <c r="AZ667" s="115"/>
    </row>
    <row r="668" spans="3:52" x14ac:dyDescent="0.25"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5"/>
      <c r="AM668" s="115"/>
      <c r="AN668" s="115"/>
      <c r="AO668" s="115"/>
      <c r="AP668" s="115"/>
      <c r="AQ668" s="178"/>
      <c r="AR668" s="115"/>
      <c r="AS668" s="115"/>
      <c r="AT668" s="115"/>
      <c r="AU668" s="115"/>
      <c r="AV668" s="115"/>
      <c r="AW668" s="115"/>
      <c r="AX668" s="115"/>
      <c r="AY668" s="115"/>
      <c r="AZ668" s="115"/>
    </row>
    <row r="669" spans="3:52" x14ac:dyDescent="0.25"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5"/>
      <c r="AM669" s="115"/>
      <c r="AN669" s="115"/>
      <c r="AO669" s="115"/>
      <c r="AP669" s="115"/>
      <c r="AQ669" s="178"/>
      <c r="AR669" s="115"/>
      <c r="AS669" s="115"/>
      <c r="AT669" s="115"/>
      <c r="AU669" s="115"/>
      <c r="AV669" s="115"/>
      <c r="AW669" s="115"/>
      <c r="AX669" s="115"/>
      <c r="AY669" s="115"/>
      <c r="AZ669" s="115"/>
    </row>
    <row r="670" spans="3:52" x14ac:dyDescent="0.25"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  <c r="AN670" s="115"/>
      <c r="AO670" s="115"/>
      <c r="AP670" s="115"/>
      <c r="AQ670" s="178"/>
      <c r="AR670" s="115"/>
      <c r="AS670" s="115"/>
      <c r="AT670" s="115"/>
      <c r="AU670" s="115"/>
      <c r="AV670" s="115"/>
      <c r="AW670" s="115"/>
      <c r="AX670" s="115"/>
      <c r="AY670" s="115"/>
      <c r="AZ670" s="115"/>
    </row>
    <row r="671" spans="3:52" x14ac:dyDescent="0.25"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5"/>
      <c r="AM671" s="115"/>
      <c r="AN671" s="115"/>
      <c r="AO671" s="115"/>
      <c r="AP671" s="115"/>
      <c r="AQ671" s="178"/>
      <c r="AR671" s="115"/>
      <c r="AS671" s="115"/>
      <c r="AT671" s="115"/>
      <c r="AU671" s="115"/>
      <c r="AV671" s="115"/>
      <c r="AW671" s="115"/>
      <c r="AX671" s="115"/>
      <c r="AY671" s="115"/>
      <c r="AZ671" s="115"/>
    </row>
    <row r="672" spans="3:52" x14ac:dyDescent="0.25"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5"/>
      <c r="AM672" s="115"/>
      <c r="AN672" s="115"/>
      <c r="AO672" s="115"/>
      <c r="AP672" s="115"/>
      <c r="AQ672" s="178"/>
      <c r="AR672" s="115"/>
      <c r="AS672" s="115"/>
      <c r="AT672" s="115"/>
      <c r="AU672" s="115"/>
      <c r="AV672" s="115"/>
      <c r="AW672" s="115"/>
      <c r="AX672" s="115"/>
      <c r="AY672" s="115"/>
      <c r="AZ672" s="115"/>
    </row>
    <row r="673" spans="3:52" x14ac:dyDescent="0.25"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5"/>
      <c r="AM673" s="115"/>
      <c r="AN673" s="115"/>
      <c r="AO673" s="115"/>
      <c r="AP673" s="115"/>
      <c r="AQ673" s="178"/>
      <c r="AR673" s="115"/>
      <c r="AS673" s="115"/>
      <c r="AT673" s="115"/>
      <c r="AU673" s="115"/>
      <c r="AV673" s="115"/>
      <c r="AW673" s="115"/>
      <c r="AX673" s="115"/>
      <c r="AY673" s="115"/>
      <c r="AZ673" s="115"/>
    </row>
    <row r="674" spans="3:52" x14ac:dyDescent="0.25"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5"/>
      <c r="AM674" s="115"/>
      <c r="AN674" s="115"/>
      <c r="AO674" s="115"/>
      <c r="AP674" s="115"/>
      <c r="AQ674" s="178"/>
      <c r="AR674" s="115"/>
      <c r="AS674" s="115"/>
      <c r="AT674" s="115"/>
      <c r="AU674" s="115"/>
      <c r="AV674" s="115"/>
      <c r="AW674" s="115"/>
      <c r="AX674" s="115"/>
      <c r="AY674" s="115"/>
      <c r="AZ674" s="115"/>
    </row>
    <row r="675" spans="3:52" x14ac:dyDescent="0.25"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5"/>
      <c r="AM675" s="115"/>
      <c r="AN675" s="115"/>
      <c r="AO675" s="115"/>
      <c r="AP675" s="115"/>
      <c r="AQ675" s="178"/>
      <c r="AR675" s="115"/>
      <c r="AS675" s="115"/>
      <c r="AT675" s="115"/>
      <c r="AU675" s="115"/>
      <c r="AV675" s="115"/>
      <c r="AW675" s="115"/>
      <c r="AX675" s="115"/>
      <c r="AY675" s="115"/>
      <c r="AZ675" s="115"/>
    </row>
    <row r="676" spans="3:52" x14ac:dyDescent="0.25"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  <c r="AN676" s="115"/>
      <c r="AO676" s="115"/>
      <c r="AP676" s="115"/>
      <c r="AQ676" s="178"/>
      <c r="AR676" s="115"/>
      <c r="AS676" s="115"/>
      <c r="AT676" s="115"/>
      <c r="AU676" s="115"/>
      <c r="AV676" s="115"/>
      <c r="AW676" s="115"/>
      <c r="AX676" s="115"/>
      <c r="AY676" s="115"/>
      <c r="AZ676" s="115"/>
    </row>
    <row r="677" spans="3:52" x14ac:dyDescent="0.25"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5"/>
      <c r="AM677" s="115"/>
      <c r="AN677" s="115"/>
      <c r="AO677" s="115"/>
      <c r="AP677" s="115"/>
      <c r="AQ677" s="178"/>
      <c r="AR677" s="115"/>
      <c r="AS677" s="115"/>
      <c r="AT677" s="115"/>
      <c r="AU677" s="115"/>
      <c r="AV677" s="115"/>
      <c r="AW677" s="115"/>
      <c r="AX677" s="115"/>
      <c r="AY677" s="115"/>
      <c r="AZ677" s="115"/>
    </row>
    <row r="678" spans="3:52" x14ac:dyDescent="0.25"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5"/>
      <c r="AM678" s="115"/>
      <c r="AN678" s="115"/>
      <c r="AO678" s="115"/>
      <c r="AP678" s="115"/>
      <c r="AQ678" s="178"/>
      <c r="AR678" s="115"/>
      <c r="AS678" s="115"/>
      <c r="AT678" s="115"/>
      <c r="AU678" s="115"/>
      <c r="AV678" s="115"/>
      <c r="AW678" s="115"/>
      <c r="AX678" s="115"/>
      <c r="AY678" s="115"/>
      <c r="AZ678" s="115"/>
    </row>
    <row r="679" spans="3:52" x14ac:dyDescent="0.25"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5"/>
      <c r="AM679" s="115"/>
      <c r="AN679" s="115"/>
      <c r="AO679" s="115"/>
      <c r="AP679" s="115"/>
      <c r="AQ679" s="178"/>
      <c r="AR679" s="115"/>
      <c r="AS679" s="115"/>
      <c r="AT679" s="115"/>
      <c r="AU679" s="115"/>
      <c r="AV679" s="115"/>
      <c r="AW679" s="115"/>
      <c r="AX679" s="115"/>
      <c r="AY679" s="115"/>
      <c r="AZ679" s="115"/>
    </row>
    <row r="680" spans="3:52" x14ac:dyDescent="0.25"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5"/>
      <c r="AM680" s="115"/>
      <c r="AN680" s="115"/>
      <c r="AO680" s="115"/>
      <c r="AP680" s="115"/>
      <c r="AQ680" s="178"/>
      <c r="AR680" s="115"/>
      <c r="AS680" s="115"/>
      <c r="AT680" s="115"/>
      <c r="AU680" s="115"/>
      <c r="AV680" s="115"/>
      <c r="AW680" s="115"/>
      <c r="AX680" s="115"/>
      <c r="AY680" s="115"/>
      <c r="AZ680" s="115"/>
    </row>
    <row r="681" spans="3:52" x14ac:dyDescent="0.25"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5"/>
      <c r="AM681" s="115"/>
      <c r="AN681" s="115"/>
      <c r="AO681" s="115"/>
      <c r="AP681" s="115"/>
      <c r="AQ681" s="178"/>
      <c r="AR681" s="115"/>
      <c r="AS681" s="115"/>
      <c r="AT681" s="115"/>
      <c r="AU681" s="115"/>
      <c r="AV681" s="115"/>
      <c r="AW681" s="115"/>
      <c r="AX681" s="115"/>
      <c r="AY681" s="115"/>
      <c r="AZ681" s="115"/>
    </row>
    <row r="682" spans="3:52" x14ac:dyDescent="0.25"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5"/>
      <c r="AM682" s="115"/>
      <c r="AN682" s="115"/>
      <c r="AO682" s="115"/>
      <c r="AP682" s="115"/>
      <c r="AQ682" s="178"/>
      <c r="AR682" s="115"/>
      <c r="AS682" s="115"/>
      <c r="AT682" s="115"/>
      <c r="AU682" s="115"/>
      <c r="AV682" s="115"/>
      <c r="AW682" s="115"/>
      <c r="AX682" s="115"/>
      <c r="AY682" s="115"/>
      <c r="AZ682" s="115"/>
    </row>
    <row r="683" spans="3:52" x14ac:dyDescent="0.25"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5"/>
      <c r="AM683" s="115"/>
      <c r="AN683" s="115"/>
      <c r="AO683" s="115"/>
      <c r="AP683" s="115"/>
      <c r="AQ683" s="178"/>
      <c r="AR683" s="115"/>
      <c r="AS683" s="115"/>
      <c r="AT683" s="115"/>
      <c r="AU683" s="115"/>
      <c r="AV683" s="115"/>
      <c r="AW683" s="115"/>
      <c r="AX683" s="115"/>
      <c r="AY683" s="115"/>
      <c r="AZ683" s="115"/>
    </row>
    <row r="684" spans="3:52" x14ac:dyDescent="0.25"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5"/>
      <c r="AM684" s="115"/>
      <c r="AN684" s="115"/>
      <c r="AO684" s="115"/>
      <c r="AP684" s="115"/>
      <c r="AQ684" s="178"/>
      <c r="AR684" s="115"/>
      <c r="AS684" s="115"/>
      <c r="AT684" s="115"/>
      <c r="AU684" s="115"/>
      <c r="AV684" s="115"/>
      <c r="AW684" s="115"/>
      <c r="AX684" s="115"/>
      <c r="AY684" s="115"/>
      <c r="AZ684" s="115"/>
    </row>
    <row r="685" spans="3:52" x14ac:dyDescent="0.25"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5"/>
      <c r="AM685" s="115"/>
      <c r="AN685" s="115"/>
      <c r="AO685" s="115"/>
      <c r="AP685" s="115"/>
      <c r="AQ685" s="178"/>
      <c r="AR685" s="115"/>
      <c r="AS685" s="115"/>
      <c r="AT685" s="115"/>
      <c r="AU685" s="115"/>
      <c r="AV685" s="115"/>
      <c r="AW685" s="115"/>
      <c r="AX685" s="115"/>
      <c r="AY685" s="115"/>
      <c r="AZ685" s="115"/>
    </row>
    <row r="686" spans="3:52" x14ac:dyDescent="0.25"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5"/>
      <c r="AM686" s="115"/>
      <c r="AN686" s="115"/>
      <c r="AO686" s="115"/>
      <c r="AP686" s="115"/>
      <c r="AQ686" s="178"/>
      <c r="AR686" s="115"/>
      <c r="AS686" s="115"/>
      <c r="AT686" s="115"/>
      <c r="AU686" s="115"/>
      <c r="AV686" s="115"/>
      <c r="AW686" s="115"/>
      <c r="AX686" s="115"/>
      <c r="AY686" s="115"/>
      <c r="AZ686" s="115"/>
    </row>
    <row r="687" spans="3:52" x14ac:dyDescent="0.25"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5"/>
      <c r="AM687" s="115"/>
      <c r="AN687" s="115"/>
      <c r="AO687" s="115"/>
      <c r="AP687" s="115"/>
      <c r="AQ687" s="178"/>
      <c r="AR687" s="115"/>
      <c r="AS687" s="115"/>
      <c r="AT687" s="115"/>
      <c r="AU687" s="115"/>
      <c r="AV687" s="115"/>
      <c r="AW687" s="115"/>
      <c r="AX687" s="115"/>
      <c r="AY687" s="115"/>
      <c r="AZ687" s="115"/>
    </row>
    <row r="688" spans="3:52" x14ac:dyDescent="0.25"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5"/>
      <c r="AM688" s="115"/>
      <c r="AN688" s="115"/>
      <c r="AO688" s="115"/>
      <c r="AP688" s="115"/>
      <c r="AQ688" s="178"/>
      <c r="AR688" s="115"/>
      <c r="AS688" s="115"/>
      <c r="AT688" s="115"/>
      <c r="AU688" s="115"/>
      <c r="AV688" s="115"/>
      <c r="AW688" s="115"/>
      <c r="AX688" s="115"/>
      <c r="AY688" s="115"/>
      <c r="AZ688" s="115"/>
    </row>
    <row r="689" spans="3:52" x14ac:dyDescent="0.25"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5"/>
      <c r="AM689" s="115"/>
      <c r="AN689" s="115"/>
      <c r="AO689" s="115"/>
      <c r="AP689" s="115"/>
      <c r="AQ689" s="178"/>
      <c r="AR689" s="115"/>
      <c r="AS689" s="115"/>
      <c r="AT689" s="115"/>
      <c r="AU689" s="115"/>
      <c r="AV689" s="115"/>
      <c r="AW689" s="115"/>
      <c r="AX689" s="115"/>
      <c r="AY689" s="115"/>
      <c r="AZ689" s="115"/>
    </row>
    <row r="690" spans="3:52" x14ac:dyDescent="0.25"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5"/>
      <c r="AM690" s="115"/>
      <c r="AN690" s="115"/>
      <c r="AO690" s="115"/>
      <c r="AP690" s="115"/>
      <c r="AQ690" s="178"/>
      <c r="AR690" s="115"/>
      <c r="AS690" s="115"/>
      <c r="AT690" s="115"/>
      <c r="AU690" s="115"/>
      <c r="AV690" s="115"/>
      <c r="AW690" s="115"/>
      <c r="AX690" s="115"/>
      <c r="AY690" s="115"/>
      <c r="AZ690" s="115"/>
    </row>
    <row r="691" spans="3:52" x14ac:dyDescent="0.25"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  <c r="AN691" s="115"/>
      <c r="AO691" s="115"/>
      <c r="AP691" s="115"/>
      <c r="AQ691" s="178"/>
      <c r="AR691" s="115"/>
      <c r="AS691" s="115"/>
      <c r="AT691" s="115"/>
      <c r="AU691" s="115"/>
      <c r="AV691" s="115"/>
      <c r="AW691" s="115"/>
      <c r="AX691" s="115"/>
      <c r="AY691" s="115"/>
      <c r="AZ691" s="115"/>
    </row>
    <row r="692" spans="3:52" x14ac:dyDescent="0.25"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5"/>
      <c r="AM692" s="115"/>
      <c r="AN692" s="115"/>
      <c r="AO692" s="115"/>
      <c r="AP692" s="115"/>
      <c r="AQ692" s="178"/>
      <c r="AR692" s="115"/>
      <c r="AS692" s="115"/>
      <c r="AT692" s="115"/>
      <c r="AU692" s="115"/>
      <c r="AV692" s="115"/>
      <c r="AW692" s="115"/>
      <c r="AX692" s="115"/>
      <c r="AY692" s="115"/>
      <c r="AZ692" s="115"/>
    </row>
    <row r="693" spans="3:52" x14ac:dyDescent="0.25"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5"/>
      <c r="AM693" s="115"/>
      <c r="AN693" s="115"/>
      <c r="AO693" s="115"/>
      <c r="AP693" s="115"/>
      <c r="AQ693" s="178"/>
      <c r="AR693" s="115"/>
      <c r="AS693" s="115"/>
      <c r="AT693" s="115"/>
      <c r="AU693" s="115"/>
      <c r="AV693" s="115"/>
      <c r="AW693" s="115"/>
      <c r="AX693" s="115"/>
      <c r="AY693" s="115"/>
      <c r="AZ693" s="115"/>
    </row>
    <row r="694" spans="3:52" x14ac:dyDescent="0.25"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5"/>
      <c r="AM694" s="115"/>
      <c r="AN694" s="115"/>
      <c r="AO694" s="115"/>
      <c r="AP694" s="115"/>
      <c r="AQ694" s="178"/>
      <c r="AR694" s="115"/>
      <c r="AS694" s="115"/>
      <c r="AT694" s="115"/>
      <c r="AU694" s="115"/>
      <c r="AV694" s="115"/>
      <c r="AW694" s="115"/>
      <c r="AX694" s="115"/>
      <c r="AY694" s="115"/>
      <c r="AZ694" s="115"/>
    </row>
    <row r="695" spans="3:52" x14ac:dyDescent="0.25"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5"/>
      <c r="AM695" s="115"/>
      <c r="AN695" s="115"/>
      <c r="AO695" s="115"/>
      <c r="AP695" s="115"/>
      <c r="AQ695" s="178"/>
      <c r="AR695" s="115"/>
      <c r="AS695" s="115"/>
      <c r="AT695" s="115"/>
      <c r="AU695" s="115"/>
      <c r="AV695" s="115"/>
      <c r="AW695" s="115"/>
      <c r="AX695" s="115"/>
      <c r="AY695" s="115"/>
      <c r="AZ695" s="115"/>
    </row>
    <row r="696" spans="3:52" x14ac:dyDescent="0.25"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5"/>
      <c r="AM696" s="115"/>
      <c r="AN696" s="115"/>
      <c r="AO696" s="115"/>
      <c r="AP696" s="115"/>
      <c r="AQ696" s="178"/>
      <c r="AR696" s="115"/>
      <c r="AS696" s="115"/>
      <c r="AT696" s="115"/>
      <c r="AU696" s="115"/>
      <c r="AV696" s="115"/>
      <c r="AW696" s="115"/>
      <c r="AX696" s="115"/>
      <c r="AY696" s="115"/>
      <c r="AZ696" s="115"/>
    </row>
    <row r="697" spans="3:52" x14ac:dyDescent="0.25"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5"/>
      <c r="AM697" s="115"/>
      <c r="AN697" s="115"/>
      <c r="AO697" s="115"/>
      <c r="AP697" s="115"/>
      <c r="AQ697" s="178"/>
      <c r="AR697" s="115"/>
      <c r="AS697" s="115"/>
      <c r="AT697" s="115"/>
      <c r="AU697" s="115"/>
      <c r="AV697" s="115"/>
      <c r="AW697" s="115"/>
      <c r="AX697" s="115"/>
      <c r="AY697" s="115"/>
      <c r="AZ697" s="115"/>
    </row>
    <row r="698" spans="3:52" x14ac:dyDescent="0.25"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5"/>
      <c r="AM698" s="115"/>
      <c r="AN698" s="115"/>
      <c r="AO698" s="115"/>
      <c r="AP698" s="115"/>
      <c r="AQ698" s="178"/>
      <c r="AR698" s="115"/>
      <c r="AS698" s="115"/>
      <c r="AT698" s="115"/>
      <c r="AU698" s="115"/>
      <c r="AV698" s="115"/>
      <c r="AW698" s="115"/>
      <c r="AX698" s="115"/>
      <c r="AY698" s="115"/>
      <c r="AZ698" s="115"/>
    </row>
    <row r="699" spans="3:52" x14ac:dyDescent="0.25"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5"/>
      <c r="AM699" s="115"/>
      <c r="AN699" s="115"/>
      <c r="AO699" s="115"/>
      <c r="AP699" s="115"/>
      <c r="AQ699" s="178"/>
      <c r="AR699" s="115"/>
      <c r="AS699" s="115"/>
      <c r="AT699" s="115"/>
      <c r="AU699" s="115"/>
      <c r="AV699" s="115"/>
      <c r="AW699" s="115"/>
      <c r="AX699" s="115"/>
      <c r="AY699" s="115"/>
      <c r="AZ699" s="115"/>
    </row>
    <row r="700" spans="3:52" x14ac:dyDescent="0.25"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5"/>
      <c r="AM700" s="115"/>
      <c r="AN700" s="115"/>
      <c r="AO700" s="115"/>
      <c r="AP700" s="115"/>
      <c r="AQ700" s="178"/>
      <c r="AR700" s="115"/>
      <c r="AS700" s="115"/>
      <c r="AT700" s="115"/>
      <c r="AU700" s="115"/>
      <c r="AV700" s="115"/>
      <c r="AW700" s="115"/>
      <c r="AX700" s="115"/>
      <c r="AY700" s="115"/>
      <c r="AZ700" s="115"/>
    </row>
    <row r="701" spans="3:52" x14ac:dyDescent="0.25"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5"/>
      <c r="AM701" s="115"/>
      <c r="AN701" s="115"/>
      <c r="AO701" s="115"/>
      <c r="AP701" s="115"/>
      <c r="AQ701" s="178"/>
      <c r="AR701" s="115"/>
      <c r="AS701" s="115"/>
      <c r="AT701" s="115"/>
      <c r="AU701" s="115"/>
      <c r="AV701" s="115"/>
      <c r="AW701" s="115"/>
      <c r="AX701" s="115"/>
      <c r="AY701" s="115"/>
      <c r="AZ701" s="115"/>
    </row>
    <row r="702" spans="3:52" x14ac:dyDescent="0.25"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5"/>
      <c r="AM702" s="115"/>
      <c r="AN702" s="115"/>
      <c r="AO702" s="115"/>
      <c r="AP702" s="115"/>
      <c r="AQ702" s="178"/>
      <c r="AR702" s="115"/>
      <c r="AS702" s="115"/>
      <c r="AT702" s="115"/>
      <c r="AU702" s="115"/>
      <c r="AV702" s="115"/>
      <c r="AW702" s="115"/>
      <c r="AX702" s="115"/>
      <c r="AY702" s="115"/>
      <c r="AZ702" s="115"/>
    </row>
    <row r="703" spans="3:52" x14ac:dyDescent="0.25"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5"/>
      <c r="AM703" s="115"/>
      <c r="AN703" s="115"/>
      <c r="AO703" s="115"/>
      <c r="AP703" s="115"/>
      <c r="AQ703" s="178"/>
      <c r="AR703" s="115"/>
      <c r="AS703" s="115"/>
      <c r="AT703" s="115"/>
      <c r="AU703" s="115"/>
      <c r="AV703" s="115"/>
      <c r="AW703" s="115"/>
      <c r="AX703" s="115"/>
      <c r="AY703" s="115"/>
      <c r="AZ703" s="115"/>
    </row>
    <row r="704" spans="3:52" x14ac:dyDescent="0.25"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5"/>
      <c r="AM704" s="115"/>
      <c r="AN704" s="115"/>
      <c r="AO704" s="115"/>
      <c r="AP704" s="115"/>
      <c r="AQ704" s="178"/>
      <c r="AR704" s="115"/>
      <c r="AS704" s="115"/>
      <c r="AT704" s="115"/>
      <c r="AU704" s="115"/>
      <c r="AV704" s="115"/>
      <c r="AW704" s="115"/>
      <c r="AX704" s="115"/>
      <c r="AY704" s="115"/>
      <c r="AZ704" s="115"/>
    </row>
    <row r="705" spans="3:52" x14ac:dyDescent="0.25"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5"/>
      <c r="AM705" s="115"/>
      <c r="AN705" s="115"/>
      <c r="AO705" s="115"/>
      <c r="AP705" s="115"/>
      <c r="AQ705" s="178"/>
      <c r="AR705" s="115"/>
      <c r="AS705" s="115"/>
      <c r="AT705" s="115"/>
      <c r="AU705" s="115"/>
      <c r="AV705" s="115"/>
      <c r="AW705" s="115"/>
      <c r="AX705" s="115"/>
      <c r="AY705" s="115"/>
      <c r="AZ705" s="115"/>
    </row>
    <row r="706" spans="3:52" x14ac:dyDescent="0.25"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5"/>
      <c r="AM706" s="115"/>
      <c r="AN706" s="115"/>
      <c r="AO706" s="115"/>
      <c r="AP706" s="115"/>
      <c r="AQ706" s="178"/>
      <c r="AR706" s="115"/>
      <c r="AS706" s="115"/>
      <c r="AT706" s="115"/>
      <c r="AU706" s="115"/>
      <c r="AV706" s="115"/>
      <c r="AW706" s="115"/>
      <c r="AX706" s="115"/>
      <c r="AY706" s="115"/>
      <c r="AZ706" s="115"/>
    </row>
    <row r="707" spans="3:52" x14ac:dyDescent="0.25"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5"/>
      <c r="AM707" s="115"/>
      <c r="AN707" s="115"/>
      <c r="AO707" s="115"/>
      <c r="AP707" s="115"/>
      <c r="AQ707" s="178"/>
      <c r="AR707" s="115"/>
      <c r="AS707" s="115"/>
      <c r="AT707" s="115"/>
      <c r="AU707" s="115"/>
      <c r="AV707" s="115"/>
      <c r="AW707" s="115"/>
      <c r="AX707" s="115"/>
      <c r="AY707" s="115"/>
      <c r="AZ707" s="115"/>
    </row>
    <row r="708" spans="3:52" x14ac:dyDescent="0.25"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5"/>
      <c r="AM708" s="115"/>
      <c r="AN708" s="115"/>
      <c r="AO708" s="115"/>
      <c r="AP708" s="115"/>
      <c r="AQ708" s="178"/>
      <c r="AR708" s="115"/>
      <c r="AS708" s="115"/>
      <c r="AT708" s="115"/>
      <c r="AU708" s="115"/>
      <c r="AV708" s="115"/>
      <c r="AW708" s="115"/>
      <c r="AX708" s="115"/>
      <c r="AY708" s="115"/>
      <c r="AZ708" s="115"/>
    </row>
    <row r="709" spans="3:52" x14ac:dyDescent="0.25"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  <c r="AN709" s="115"/>
      <c r="AO709" s="115"/>
      <c r="AP709" s="115"/>
      <c r="AQ709" s="178"/>
      <c r="AR709" s="115"/>
      <c r="AS709" s="115"/>
      <c r="AT709" s="115"/>
      <c r="AU709" s="115"/>
      <c r="AV709" s="115"/>
      <c r="AW709" s="115"/>
      <c r="AX709" s="115"/>
      <c r="AY709" s="115"/>
      <c r="AZ709" s="115"/>
    </row>
    <row r="710" spans="3:52" x14ac:dyDescent="0.25"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5"/>
      <c r="AM710" s="115"/>
      <c r="AN710" s="115"/>
      <c r="AO710" s="115"/>
      <c r="AP710" s="115"/>
      <c r="AQ710" s="178"/>
      <c r="AR710" s="115"/>
      <c r="AS710" s="115"/>
      <c r="AT710" s="115"/>
      <c r="AU710" s="115"/>
      <c r="AV710" s="115"/>
      <c r="AW710" s="115"/>
      <c r="AX710" s="115"/>
      <c r="AY710" s="115"/>
      <c r="AZ710" s="115"/>
    </row>
    <row r="711" spans="3:52" x14ac:dyDescent="0.25"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5"/>
      <c r="AM711" s="115"/>
      <c r="AN711" s="115"/>
      <c r="AO711" s="115"/>
      <c r="AP711" s="115"/>
      <c r="AQ711" s="178"/>
      <c r="AR711" s="115"/>
      <c r="AS711" s="115"/>
      <c r="AT711" s="115"/>
      <c r="AU711" s="115"/>
      <c r="AV711" s="115"/>
      <c r="AW711" s="115"/>
      <c r="AX711" s="115"/>
      <c r="AY711" s="115"/>
      <c r="AZ711" s="115"/>
    </row>
    <row r="712" spans="3:52" x14ac:dyDescent="0.25"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5"/>
      <c r="AM712" s="115"/>
      <c r="AN712" s="115"/>
      <c r="AO712" s="115"/>
      <c r="AP712" s="115"/>
      <c r="AQ712" s="178"/>
      <c r="AR712" s="115"/>
      <c r="AS712" s="115"/>
      <c r="AT712" s="115"/>
      <c r="AU712" s="115"/>
      <c r="AV712" s="115"/>
      <c r="AW712" s="115"/>
      <c r="AX712" s="115"/>
      <c r="AY712" s="115"/>
      <c r="AZ712" s="115"/>
    </row>
    <row r="713" spans="3:52" x14ac:dyDescent="0.25"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5"/>
      <c r="AM713" s="115"/>
      <c r="AN713" s="115"/>
      <c r="AO713" s="115"/>
      <c r="AP713" s="115"/>
      <c r="AQ713" s="178"/>
      <c r="AR713" s="115"/>
      <c r="AS713" s="115"/>
      <c r="AT713" s="115"/>
      <c r="AU713" s="115"/>
      <c r="AV713" s="115"/>
      <c r="AW713" s="115"/>
      <c r="AX713" s="115"/>
      <c r="AY713" s="115"/>
      <c r="AZ713" s="115"/>
    </row>
    <row r="714" spans="3:52" x14ac:dyDescent="0.25"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5"/>
      <c r="AM714" s="115"/>
      <c r="AN714" s="115"/>
      <c r="AO714" s="115"/>
      <c r="AP714" s="115"/>
      <c r="AQ714" s="178"/>
      <c r="AR714" s="115"/>
      <c r="AS714" s="115"/>
      <c r="AT714" s="115"/>
      <c r="AU714" s="115"/>
      <c r="AV714" s="115"/>
      <c r="AW714" s="115"/>
      <c r="AX714" s="115"/>
      <c r="AY714" s="115"/>
      <c r="AZ714" s="115"/>
    </row>
    <row r="715" spans="3:52" x14ac:dyDescent="0.25"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5"/>
      <c r="AM715" s="115"/>
      <c r="AN715" s="115"/>
      <c r="AO715" s="115"/>
      <c r="AP715" s="115"/>
      <c r="AQ715" s="178"/>
      <c r="AR715" s="115"/>
      <c r="AS715" s="115"/>
      <c r="AT715" s="115"/>
      <c r="AU715" s="115"/>
      <c r="AV715" s="115"/>
      <c r="AW715" s="115"/>
      <c r="AX715" s="115"/>
      <c r="AY715" s="115"/>
      <c r="AZ715" s="115"/>
    </row>
    <row r="716" spans="3:52" x14ac:dyDescent="0.25"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5"/>
      <c r="AM716" s="115"/>
      <c r="AN716" s="115"/>
      <c r="AO716" s="115"/>
      <c r="AP716" s="115"/>
      <c r="AQ716" s="178"/>
      <c r="AR716" s="115"/>
      <c r="AS716" s="115"/>
      <c r="AT716" s="115"/>
      <c r="AU716" s="115"/>
      <c r="AV716" s="115"/>
      <c r="AW716" s="115"/>
      <c r="AX716" s="115"/>
      <c r="AY716" s="115"/>
      <c r="AZ716" s="115"/>
    </row>
    <row r="717" spans="3:52" x14ac:dyDescent="0.25"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5"/>
      <c r="AM717" s="115"/>
      <c r="AN717" s="115"/>
      <c r="AO717" s="115"/>
      <c r="AP717" s="115"/>
      <c r="AQ717" s="178"/>
      <c r="AR717" s="115"/>
      <c r="AS717" s="115"/>
      <c r="AT717" s="115"/>
      <c r="AU717" s="115"/>
      <c r="AV717" s="115"/>
      <c r="AW717" s="115"/>
      <c r="AX717" s="115"/>
      <c r="AY717" s="115"/>
      <c r="AZ717" s="115"/>
    </row>
    <row r="718" spans="3:52" x14ac:dyDescent="0.25"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5"/>
      <c r="AM718" s="115"/>
      <c r="AN718" s="115"/>
      <c r="AO718" s="115"/>
      <c r="AP718" s="115"/>
      <c r="AQ718" s="178"/>
      <c r="AR718" s="115"/>
      <c r="AS718" s="115"/>
      <c r="AT718" s="115"/>
      <c r="AU718" s="115"/>
      <c r="AV718" s="115"/>
      <c r="AW718" s="115"/>
      <c r="AX718" s="115"/>
      <c r="AY718" s="115"/>
      <c r="AZ718" s="115"/>
    </row>
    <row r="719" spans="3:52" x14ac:dyDescent="0.25"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5"/>
      <c r="AM719" s="115"/>
      <c r="AN719" s="115"/>
      <c r="AO719" s="115"/>
      <c r="AP719" s="115"/>
      <c r="AQ719" s="178"/>
      <c r="AR719" s="115"/>
      <c r="AS719" s="115"/>
      <c r="AT719" s="115"/>
      <c r="AU719" s="115"/>
      <c r="AV719" s="115"/>
      <c r="AW719" s="115"/>
      <c r="AX719" s="115"/>
      <c r="AY719" s="115"/>
      <c r="AZ719" s="115"/>
    </row>
    <row r="720" spans="3:52" x14ac:dyDescent="0.25"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5"/>
      <c r="AM720" s="115"/>
      <c r="AN720" s="115"/>
      <c r="AO720" s="115"/>
      <c r="AP720" s="115"/>
      <c r="AQ720" s="178"/>
      <c r="AR720" s="115"/>
      <c r="AS720" s="115"/>
      <c r="AT720" s="115"/>
      <c r="AU720" s="115"/>
      <c r="AV720" s="115"/>
      <c r="AW720" s="115"/>
      <c r="AX720" s="115"/>
      <c r="AY720" s="115"/>
      <c r="AZ720" s="115"/>
    </row>
    <row r="721" spans="3:52" x14ac:dyDescent="0.25"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5"/>
      <c r="AM721" s="115"/>
      <c r="AN721" s="115"/>
      <c r="AO721" s="115"/>
      <c r="AP721" s="115"/>
      <c r="AQ721" s="178"/>
      <c r="AR721" s="115"/>
      <c r="AS721" s="115"/>
      <c r="AT721" s="115"/>
      <c r="AU721" s="115"/>
      <c r="AV721" s="115"/>
      <c r="AW721" s="115"/>
      <c r="AX721" s="115"/>
      <c r="AY721" s="115"/>
      <c r="AZ721" s="115"/>
    </row>
    <row r="722" spans="3:52" x14ac:dyDescent="0.25"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5"/>
      <c r="AM722" s="115"/>
      <c r="AN722" s="115"/>
      <c r="AO722" s="115"/>
      <c r="AP722" s="115"/>
      <c r="AQ722" s="178"/>
      <c r="AR722" s="115"/>
      <c r="AS722" s="115"/>
      <c r="AT722" s="115"/>
      <c r="AU722" s="115"/>
      <c r="AV722" s="115"/>
      <c r="AW722" s="115"/>
      <c r="AX722" s="115"/>
      <c r="AY722" s="115"/>
      <c r="AZ722" s="115"/>
    </row>
    <row r="723" spans="3:52" x14ac:dyDescent="0.25"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5"/>
      <c r="AM723" s="115"/>
      <c r="AN723" s="115"/>
      <c r="AO723" s="115"/>
      <c r="AP723" s="115"/>
      <c r="AQ723" s="178"/>
      <c r="AR723" s="115"/>
      <c r="AS723" s="115"/>
      <c r="AT723" s="115"/>
      <c r="AU723" s="115"/>
      <c r="AV723" s="115"/>
      <c r="AW723" s="115"/>
      <c r="AX723" s="115"/>
      <c r="AY723" s="115"/>
      <c r="AZ723" s="115"/>
    </row>
    <row r="724" spans="3:52" x14ac:dyDescent="0.25"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5"/>
      <c r="AM724" s="115"/>
      <c r="AN724" s="115"/>
      <c r="AO724" s="115"/>
      <c r="AP724" s="115"/>
      <c r="AQ724" s="178"/>
      <c r="AR724" s="115"/>
      <c r="AS724" s="115"/>
      <c r="AT724" s="115"/>
      <c r="AU724" s="115"/>
      <c r="AV724" s="115"/>
      <c r="AW724" s="115"/>
      <c r="AX724" s="115"/>
      <c r="AY724" s="115"/>
      <c r="AZ724" s="115"/>
    </row>
    <row r="725" spans="3:52" x14ac:dyDescent="0.25"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5"/>
      <c r="AM725" s="115"/>
      <c r="AN725" s="115"/>
      <c r="AO725" s="115"/>
      <c r="AP725" s="115"/>
      <c r="AQ725" s="178"/>
      <c r="AR725" s="115"/>
      <c r="AS725" s="115"/>
      <c r="AT725" s="115"/>
      <c r="AU725" s="115"/>
      <c r="AV725" s="115"/>
      <c r="AW725" s="115"/>
      <c r="AX725" s="115"/>
      <c r="AY725" s="115"/>
      <c r="AZ725" s="115"/>
    </row>
    <row r="726" spans="3:52" x14ac:dyDescent="0.25"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5"/>
      <c r="AM726" s="115"/>
      <c r="AN726" s="115"/>
      <c r="AO726" s="115"/>
      <c r="AP726" s="115"/>
      <c r="AQ726" s="178"/>
      <c r="AR726" s="115"/>
      <c r="AS726" s="115"/>
      <c r="AT726" s="115"/>
      <c r="AU726" s="115"/>
      <c r="AV726" s="115"/>
      <c r="AW726" s="115"/>
      <c r="AX726" s="115"/>
      <c r="AY726" s="115"/>
      <c r="AZ726" s="115"/>
    </row>
    <row r="727" spans="3:52" x14ac:dyDescent="0.25"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5"/>
      <c r="AM727" s="115"/>
      <c r="AN727" s="115"/>
      <c r="AO727" s="115"/>
      <c r="AP727" s="115"/>
      <c r="AQ727" s="178"/>
      <c r="AR727" s="115"/>
      <c r="AS727" s="115"/>
      <c r="AT727" s="115"/>
      <c r="AU727" s="115"/>
      <c r="AV727" s="115"/>
      <c r="AW727" s="115"/>
      <c r="AX727" s="115"/>
      <c r="AY727" s="115"/>
      <c r="AZ727" s="115"/>
    </row>
    <row r="728" spans="3:52" x14ac:dyDescent="0.25"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5"/>
      <c r="AM728" s="115"/>
      <c r="AN728" s="115"/>
      <c r="AO728" s="115"/>
      <c r="AP728" s="115"/>
      <c r="AQ728" s="178"/>
      <c r="AR728" s="115"/>
      <c r="AS728" s="115"/>
      <c r="AT728" s="115"/>
      <c r="AU728" s="115"/>
      <c r="AV728" s="115"/>
      <c r="AW728" s="115"/>
      <c r="AX728" s="115"/>
      <c r="AY728" s="115"/>
      <c r="AZ728" s="115"/>
    </row>
    <row r="729" spans="3:52" x14ac:dyDescent="0.25"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5"/>
      <c r="AM729" s="115"/>
      <c r="AN729" s="115"/>
      <c r="AO729" s="115"/>
      <c r="AP729" s="115"/>
      <c r="AQ729" s="178"/>
      <c r="AR729" s="115"/>
      <c r="AS729" s="115"/>
      <c r="AT729" s="115"/>
      <c r="AU729" s="115"/>
      <c r="AV729" s="115"/>
      <c r="AW729" s="115"/>
      <c r="AX729" s="115"/>
      <c r="AY729" s="115"/>
      <c r="AZ729" s="115"/>
    </row>
    <row r="730" spans="3:52" x14ac:dyDescent="0.25"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  <c r="AN730" s="115"/>
      <c r="AO730" s="115"/>
      <c r="AP730" s="115"/>
      <c r="AQ730" s="178"/>
      <c r="AR730" s="115"/>
      <c r="AS730" s="115"/>
      <c r="AT730" s="115"/>
      <c r="AU730" s="115"/>
      <c r="AV730" s="115"/>
      <c r="AW730" s="115"/>
      <c r="AX730" s="115"/>
      <c r="AY730" s="115"/>
      <c r="AZ730" s="115"/>
    </row>
    <row r="731" spans="3:52" x14ac:dyDescent="0.25"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5"/>
      <c r="AM731" s="115"/>
      <c r="AN731" s="115"/>
      <c r="AO731" s="115"/>
      <c r="AP731" s="115"/>
      <c r="AQ731" s="178"/>
      <c r="AR731" s="115"/>
      <c r="AS731" s="115"/>
      <c r="AT731" s="115"/>
      <c r="AU731" s="115"/>
      <c r="AV731" s="115"/>
      <c r="AW731" s="115"/>
      <c r="AX731" s="115"/>
      <c r="AY731" s="115"/>
      <c r="AZ731" s="115"/>
    </row>
    <row r="732" spans="3:52" x14ac:dyDescent="0.25"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5"/>
      <c r="AM732" s="115"/>
      <c r="AN732" s="115"/>
      <c r="AO732" s="115"/>
      <c r="AP732" s="115"/>
      <c r="AQ732" s="178"/>
      <c r="AR732" s="115"/>
      <c r="AS732" s="115"/>
      <c r="AT732" s="115"/>
      <c r="AU732" s="115"/>
      <c r="AV732" s="115"/>
      <c r="AW732" s="115"/>
      <c r="AX732" s="115"/>
      <c r="AY732" s="115"/>
      <c r="AZ732" s="115"/>
    </row>
    <row r="733" spans="3:52" x14ac:dyDescent="0.25"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5"/>
      <c r="AM733" s="115"/>
      <c r="AN733" s="115"/>
      <c r="AO733" s="115"/>
      <c r="AP733" s="115"/>
      <c r="AQ733" s="178"/>
      <c r="AR733" s="115"/>
      <c r="AS733" s="115"/>
      <c r="AT733" s="115"/>
      <c r="AU733" s="115"/>
      <c r="AV733" s="115"/>
      <c r="AW733" s="115"/>
      <c r="AX733" s="115"/>
      <c r="AY733" s="115"/>
      <c r="AZ733" s="115"/>
    </row>
    <row r="734" spans="3:52" x14ac:dyDescent="0.25"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5"/>
      <c r="AM734" s="115"/>
      <c r="AN734" s="115"/>
      <c r="AO734" s="115"/>
      <c r="AP734" s="115"/>
      <c r="AQ734" s="178"/>
      <c r="AR734" s="115"/>
      <c r="AS734" s="115"/>
      <c r="AT734" s="115"/>
      <c r="AU734" s="115"/>
      <c r="AV734" s="115"/>
      <c r="AW734" s="115"/>
      <c r="AX734" s="115"/>
      <c r="AY734" s="115"/>
      <c r="AZ734" s="115"/>
    </row>
    <row r="735" spans="3:52" x14ac:dyDescent="0.25"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5"/>
      <c r="AM735" s="115"/>
      <c r="AN735" s="115"/>
      <c r="AO735" s="115"/>
      <c r="AP735" s="115"/>
      <c r="AQ735" s="178"/>
      <c r="AR735" s="115"/>
      <c r="AS735" s="115"/>
      <c r="AT735" s="115"/>
      <c r="AU735" s="115"/>
      <c r="AV735" s="115"/>
      <c r="AW735" s="115"/>
      <c r="AX735" s="115"/>
      <c r="AY735" s="115"/>
      <c r="AZ735" s="115"/>
    </row>
    <row r="736" spans="3:52" x14ac:dyDescent="0.25"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5"/>
      <c r="AM736" s="115"/>
      <c r="AN736" s="115"/>
      <c r="AO736" s="115"/>
      <c r="AP736" s="115"/>
      <c r="AQ736" s="178"/>
      <c r="AR736" s="115"/>
      <c r="AS736" s="115"/>
      <c r="AT736" s="115"/>
      <c r="AU736" s="115"/>
      <c r="AV736" s="115"/>
      <c r="AW736" s="115"/>
      <c r="AX736" s="115"/>
      <c r="AY736" s="115"/>
      <c r="AZ736" s="115"/>
    </row>
    <row r="737" spans="3:52" x14ac:dyDescent="0.25"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5"/>
      <c r="AM737" s="115"/>
      <c r="AN737" s="115"/>
      <c r="AO737" s="115"/>
      <c r="AP737" s="115"/>
      <c r="AQ737" s="178"/>
      <c r="AR737" s="115"/>
      <c r="AS737" s="115"/>
      <c r="AT737" s="115"/>
      <c r="AU737" s="115"/>
      <c r="AV737" s="115"/>
      <c r="AW737" s="115"/>
      <c r="AX737" s="115"/>
      <c r="AY737" s="115"/>
      <c r="AZ737" s="115"/>
    </row>
    <row r="738" spans="3:52" x14ac:dyDescent="0.25"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5"/>
      <c r="AM738" s="115"/>
      <c r="AN738" s="115"/>
      <c r="AO738" s="115"/>
      <c r="AP738" s="115"/>
      <c r="AQ738" s="178"/>
      <c r="AR738" s="115"/>
      <c r="AS738" s="115"/>
      <c r="AT738" s="115"/>
      <c r="AU738" s="115"/>
      <c r="AV738" s="115"/>
      <c r="AW738" s="115"/>
      <c r="AX738" s="115"/>
      <c r="AY738" s="115"/>
      <c r="AZ738" s="115"/>
    </row>
    <row r="739" spans="3:52" x14ac:dyDescent="0.25"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5"/>
      <c r="AM739" s="115"/>
      <c r="AN739" s="115"/>
      <c r="AO739" s="115"/>
      <c r="AP739" s="115"/>
      <c r="AQ739" s="178"/>
      <c r="AR739" s="115"/>
      <c r="AS739" s="115"/>
      <c r="AT739" s="115"/>
      <c r="AU739" s="115"/>
      <c r="AV739" s="115"/>
      <c r="AW739" s="115"/>
      <c r="AX739" s="115"/>
      <c r="AY739" s="115"/>
      <c r="AZ739" s="115"/>
    </row>
    <row r="740" spans="3:52" x14ac:dyDescent="0.25"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5"/>
      <c r="AM740" s="115"/>
      <c r="AN740" s="115"/>
      <c r="AO740" s="115"/>
      <c r="AP740" s="115"/>
      <c r="AQ740" s="178"/>
      <c r="AR740" s="115"/>
      <c r="AS740" s="115"/>
      <c r="AT740" s="115"/>
      <c r="AU740" s="115"/>
      <c r="AV740" s="115"/>
      <c r="AW740" s="115"/>
      <c r="AX740" s="115"/>
      <c r="AY740" s="115"/>
      <c r="AZ740" s="115"/>
    </row>
    <row r="741" spans="3:52" x14ac:dyDescent="0.25"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5"/>
      <c r="AM741" s="115"/>
      <c r="AN741" s="115"/>
      <c r="AO741" s="115"/>
      <c r="AP741" s="115"/>
      <c r="AQ741" s="178"/>
      <c r="AR741" s="115"/>
      <c r="AS741" s="115"/>
      <c r="AT741" s="115"/>
      <c r="AU741" s="115"/>
      <c r="AV741" s="115"/>
      <c r="AW741" s="115"/>
      <c r="AX741" s="115"/>
      <c r="AY741" s="115"/>
      <c r="AZ741" s="115"/>
    </row>
    <row r="742" spans="3:52" x14ac:dyDescent="0.25"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5"/>
      <c r="AM742" s="115"/>
      <c r="AN742" s="115"/>
      <c r="AO742" s="115"/>
      <c r="AP742" s="115"/>
      <c r="AQ742" s="178"/>
      <c r="AR742" s="115"/>
      <c r="AS742" s="115"/>
      <c r="AT742" s="115"/>
      <c r="AU742" s="115"/>
      <c r="AV742" s="115"/>
      <c r="AW742" s="115"/>
      <c r="AX742" s="115"/>
      <c r="AY742" s="115"/>
      <c r="AZ742" s="115"/>
    </row>
    <row r="743" spans="3:52" x14ac:dyDescent="0.25"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5"/>
      <c r="AM743" s="115"/>
      <c r="AN743" s="115"/>
      <c r="AO743" s="115"/>
      <c r="AP743" s="115"/>
      <c r="AQ743" s="178"/>
      <c r="AR743" s="115"/>
      <c r="AS743" s="115"/>
      <c r="AT743" s="115"/>
      <c r="AU743" s="115"/>
      <c r="AV743" s="115"/>
      <c r="AW743" s="115"/>
      <c r="AX743" s="115"/>
      <c r="AY743" s="115"/>
      <c r="AZ743" s="115"/>
    </row>
    <row r="744" spans="3:52" x14ac:dyDescent="0.25"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5"/>
      <c r="AM744" s="115"/>
      <c r="AN744" s="115"/>
      <c r="AO744" s="115"/>
      <c r="AP744" s="115"/>
      <c r="AQ744" s="178"/>
      <c r="AR744" s="115"/>
      <c r="AS744" s="115"/>
      <c r="AT744" s="115"/>
      <c r="AU744" s="115"/>
      <c r="AV744" s="115"/>
      <c r="AW744" s="115"/>
      <c r="AX744" s="115"/>
      <c r="AY744" s="115"/>
      <c r="AZ744" s="115"/>
    </row>
    <row r="745" spans="3:52" x14ac:dyDescent="0.25"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5"/>
      <c r="AM745" s="115"/>
      <c r="AN745" s="115"/>
      <c r="AO745" s="115"/>
      <c r="AP745" s="115"/>
      <c r="AQ745" s="178"/>
      <c r="AR745" s="115"/>
      <c r="AS745" s="115"/>
      <c r="AT745" s="115"/>
      <c r="AU745" s="115"/>
      <c r="AV745" s="115"/>
      <c r="AW745" s="115"/>
      <c r="AX745" s="115"/>
      <c r="AY745" s="115"/>
      <c r="AZ745" s="115"/>
    </row>
    <row r="746" spans="3:52" x14ac:dyDescent="0.25"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78"/>
      <c r="AR746" s="115"/>
      <c r="AS746" s="115"/>
      <c r="AT746" s="115"/>
      <c r="AU746" s="115"/>
      <c r="AV746" s="115"/>
      <c r="AW746" s="115"/>
      <c r="AX746" s="115"/>
      <c r="AY746" s="115"/>
      <c r="AZ746" s="115"/>
    </row>
    <row r="747" spans="3:52" x14ac:dyDescent="0.25"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  <c r="AM747" s="115"/>
      <c r="AN747" s="115"/>
      <c r="AO747" s="115"/>
      <c r="AP747" s="115"/>
      <c r="AQ747" s="178"/>
      <c r="AR747" s="115"/>
      <c r="AS747" s="115"/>
      <c r="AT747" s="115"/>
      <c r="AU747" s="115"/>
      <c r="AV747" s="115"/>
      <c r="AW747" s="115"/>
      <c r="AX747" s="115"/>
      <c r="AY747" s="115"/>
      <c r="AZ747" s="115"/>
    </row>
    <row r="748" spans="3:52" x14ac:dyDescent="0.25"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  <c r="AM748" s="115"/>
      <c r="AN748" s="115"/>
      <c r="AO748" s="115"/>
      <c r="AP748" s="115"/>
      <c r="AQ748" s="178"/>
      <c r="AR748" s="115"/>
      <c r="AS748" s="115"/>
      <c r="AT748" s="115"/>
      <c r="AU748" s="115"/>
      <c r="AV748" s="115"/>
      <c r="AW748" s="115"/>
      <c r="AX748" s="115"/>
      <c r="AY748" s="115"/>
      <c r="AZ748" s="115"/>
    </row>
    <row r="749" spans="3:52" x14ac:dyDescent="0.25"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5"/>
      <c r="AM749" s="115"/>
      <c r="AN749" s="115"/>
      <c r="AO749" s="115"/>
      <c r="AP749" s="115"/>
      <c r="AQ749" s="178"/>
      <c r="AR749" s="115"/>
      <c r="AS749" s="115"/>
      <c r="AT749" s="115"/>
      <c r="AU749" s="115"/>
      <c r="AV749" s="115"/>
      <c r="AW749" s="115"/>
      <c r="AX749" s="115"/>
      <c r="AY749" s="115"/>
      <c r="AZ749" s="115"/>
    </row>
    <row r="750" spans="3:52" x14ac:dyDescent="0.25"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5"/>
      <c r="AM750" s="115"/>
      <c r="AN750" s="115"/>
      <c r="AO750" s="115"/>
      <c r="AP750" s="115"/>
      <c r="AQ750" s="178"/>
      <c r="AR750" s="115"/>
      <c r="AS750" s="115"/>
      <c r="AT750" s="115"/>
      <c r="AU750" s="115"/>
      <c r="AV750" s="115"/>
      <c r="AW750" s="115"/>
      <c r="AX750" s="115"/>
      <c r="AY750" s="115"/>
      <c r="AZ750" s="115"/>
    </row>
    <row r="751" spans="3:52" x14ac:dyDescent="0.25"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  <c r="AM751" s="115"/>
      <c r="AN751" s="115"/>
      <c r="AO751" s="115"/>
      <c r="AP751" s="115"/>
      <c r="AQ751" s="178"/>
      <c r="AR751" s="115"/>
      <c r="AS751" s="115"/>
      <c r="AT751" s="115"/>
      <c r="AU751" s="115"/>
      <c r="AV751" s="115"/>
      <c r="AW751" s="115"/>
      <c r="AX751" s="115"/>
      <c r="AY751" s="115"/>
      <c r="AZ751" s="115"/>
    </row>
    <row r="752" spans="3:52" x14ac:dyDescent="0.25"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  <c r="AM752" s="115"/>
      <c r="AN752" s="115"/>
      <c r="AO752" s="115"/>
      <c r="AP752" s="115"/>
      <c r="AQ752" s="178"/>
      <c r="AR752" s="115"/>
      <c r="AS752" s="115"/>
      <c r="AT752" s="115"/>
      <c r="AU752" s="115"/>
      <c r="AV752" s="115"/>
      <c r="AW752" s="115"/>
      <c r="AX752" s="115"/>
      <c r="AY752" s="115"/>
      <c r="AZ752" s="115"/>
    </row>
    <row r="753" spans="3:52" x14ac:dyDescent="0.25"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5"/>
      <c r="AM753" s="115"/>
      <c r="AN753" s="115"/>
      <c r="AO753" s="115"/>
      <c r="AP753" s="115"/>
      <c r="AQ753" s="178"/>
      <c r="AR753" s="115"/>
      <c r="AS753" s="115"/>
      <c r="AT753" s="115"/>
      <c r="AU753" s="115"/>
      <c r="AV753" s="115"/>
      <c r="AW753" s="115"/>
      <c r="AX753" s="115"/>
      <c r="AY753" s="115"/>
      <c r="AZ753" s="115"/>
    </row>
    <row r="754" spans="3:52" x14ac:dyDescent="0.25"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  <c r="AM754" s="115"/>
      <c r="AN754" s="115"/>
      <c r="AO754" s="115"/>
      <c r="AP754" s="115"/>
      <c r="AQ754" s="178"/>
      <c r="AR754" s="115"/>
      <c r="AS754" s="115"/>
      <c r="AT754" s="115"/>
      <c r="AU754" s="115"/>
      <c r="AV754" s="115"/>
      <c r="AW754" s="115"/>
      <c r="AX754" s="115"/>
      <c r="AY754" s="115"/>
      <c r="AZ754" s="115"/>
    </row>
    <row r="755" spans="3:52" x14ac:dyDescent="0.25"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5"/>
      <c r="AM755" s="115"/>
      <c r="AN755" s="115"/>
      <c r="AO755" s="115"/>
      <c r="AP755" s="115"/>
      <c r="AQ755" s="178"/>
      <c r="AR755" s="115"/>
      <c r="AS755" s="115"/>
      <c r="AT755" s="115"/>
      <c r="AU755" s="115"/>
      <c r="AV755" s="115"/>
      <c r="AW755" s="115"/>
      <c r="AX755" s="115"/>
      <c r="AY755" s="115"/>
      <c r="AZ755" s="115"/>
    </row>
    <row r="756" spans="3:52" x14ac:dyDescent="0.25"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5"/>
      <c r="AM756" s="115"/>
      <c r="AN756" s="115"/>
      <c r="AO756" s="115"/>
      <c r="AP756" s="115"/>
      <c r="AQ756" s="178"/>
      <c r="AR756" s="115"/>
      <c r="AS756" s="115"/>
      <c r="AT756" s="115"/>
      <c r="AU756" s="115"/>
      <c r="AV756" s="115"/>
      <c r="AW756" s="115"/>
      <c r="AX756" s="115"/>
      <c r="AY756" s="115"/>
      <c r="AZ756" s="115"/>
    </row>
    <row r="757" spans="3:52" x14ac:dyDescent="0.25"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  <c r="AN757" s="115"/>
      <c r="AO757" s="115"/>
      <c r="AP757" s="115"/>
      <c r="AQ757" s="178"/>
      <c r="AR757" s="115"/>
      <c r="AS757" s="115"/>
      <c r="AT757" s="115"/>
      <c r="AU757" s="115"/>
      <c r="AV757" s="115"/>
      <c r="AW757" s="115"/>
      <c r="AX757" s="115"/>
      <c r="AY757" s="115"/>
      <c r="AZ757" s="115"/>
    </row>
    <row r="758" spans="3:52" x14ac:dyDescent="0.25"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5"/>
      <c r="AM758" s="115"/>
      <c r="AN758" s="115"/>
      <c r="AO758" s="115"/>
      <c r="AP758" s="115"/>
      <c r="AQ758" s="178"/>
      <c r="AR758" s="115"/>
      <c r="AS758" s="115"/>
      <c r="AT758" s="115"/>
      <c r="AU758" s="115"/>
      <c r="AV758" s="115"/>
      <c r="AW758" s="115"/>
      <c r="AX758" s="115"/>
      <c r="AY758" s="115"/>
      <c r="AZ758" s="115"/>
    </row>
    <row r="759" spans="3:52" x14ac:dyDescent="0.25"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5"/>
      <c r="AM759" s="115"/>
      <c r="AN759" s="115"/>
      <c r="AO759" s="115"/>
      <c r="AP759" s="115"/>
      <c r="AQ759" s="178"/>
      <c r="AR759" s="115"/>
      <c r="AS759" s="115"/>
      <c r="AT759" s="115"/>
      <c r="AU759" s="115"/>
      <c r="AV759" s="115"/>
      <c r="AW759" s="115"/>
      <c r="AX759" s="115"/>
      <c r="AY759" s="115"/>
      <c r="AZ759" s="115"/>
    </row>
    <row r="760" spans="3:52" x14ac:dyDescent="0.25"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  <c r="AM760" s="115"/>
      <c r="AN760" s="115"/>
      <c r="AO760" s="115"/>
      <c r="AP760" s="115"/>
      <c r="AQ760" s="178"/>
      <c r="AR760" s="115"/>
      <c r="AS760" s="115"/>
      <c r="AT760" s="115"/>
      <c r="AU760" s="115"/>
      <c r="AV760" s="115"/>
      <c r="AW760" s="115"/>
      <c r="AX760" s="115"/>
      <c r="AY760" s="115"/>
      <c r="AZ760" s="115"/>
    </row>
    <row r="761" spans="3:52" x14ac:dyDescent="0.25"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5"/>
      <c r="AM761" s="115"/>
      <c r="AN761" s="115"/>
      <c r="AO761" s="115"/>
      <c r="AP761" s="115"/>
      <c r="AQ761" s="178"/>
      <c r="AR761" s="115"/>
      <c r="AS761" s="115"/>
      <c r="AT761" s="115"/>
      <c r="AU761" s="115"/>
      <c r="AV761" s="115"/>
      <c r="AW761" s="115"/>
      <c r="AX761" s="115"/>
      <c r="AY761" s="115"/>
      <c r="AZ761" s="115"/>
    </row>
    <row r="762" spans="3:52" x14ac:dyDescent="0.25"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  <c r="AM762" s="115"/>
      <c r="AN762" s="115"/>
      <c r="AO762" s="115"/>
      <c r="AP762" s="115"/>
      <c r="AQ762" s="178"/>
      <c r="AR762" s="115"/>
      <c r="AS762" s="115"/>
      <c r="AT762" s="115"/>
      <c r="AU762" s="115"/>
      <c r="AV762" s="115"/>
      <c r="AW762" s="115"/>
      <c r="AX762" s="115"/>
      <c r="AY762" s="115"/>
      <c r="AZ762" s="115"/>
    </row>
    <row r="763" spans="3:52" x14ac:dyDescent="0.25"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  <c r="AM763" s="115"/>
      <c r="AN763" s="115"/>
      <c r="AO763" s="115"/>
      <c r="AP763" s="115"/>
      <c r="AQ763" s="178"/>
      <c r="AR763" s="115"/>
      <c r="AS763" s="115"/>
      <c r="AT763" s="115"/>
      <c r="AU763" s="115"/>
      <c r="AV763" s="115"/>
      <c r="AW763" s="115"/>
      <c r="AX763" s="115"/>
      <c r="AY763" s="115"/>
      <c r="AZ763" s="115"/>
    </row>
    <row r="764" spans="3:52" x14ac:dyDescent="0.25"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5"/>
      <c r="AM764" s="115"/>
      <c r="AN764" s="115"/>
      <c r="AO764" s="115"/>
      <c r="AP764" s="115"/>
      <c r="AQ764" s="178"/>
      <c r="AR764" s="115"/>
      <c r="AS764" s="115"/>
      <c r="AT764" s="115"/>
      <c r="AU764" s="115"/>
      <c r="AV764" s="115"/>
      <c r="AW764" s="115"/>
      <c r="AX764" s="115"/>
      <c r="AY764" s="115"/>
      <c r="AZ764" s="115"/>
    </row>
    <row r="765" spans="3:52" x14ac:dyDescent="0.25"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5"/>
      <c r="AM765" s="115"/>
      <c r="AN765" s="115"/>
      <c r="AO765" s="115"/>
      <c r="AP765" s="115"/>
      <c r="AQ765" s="178"/>
      <c r="AR765" s="115"/>
      <c r="AS765" s="115"/>
      <c r="AT765" s="115"/>
      <c r="AU765" s="115"/>
      <c r="AV765" s="115"/>
      <c r="AW765" s="115"/>
      <c r="AX765" s="115"/>
      <c r="AY765" s="115"/>
      <c r="AZ765" s="115"/>
    </row>
    <row r="766" spans="3:52" x14ac:dyDescent="0.25"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  <c r="AM766" s="115"/>
      <c r="AN766" s="115"/>
      <c r="AO766" s="115"/>
      <c r="AP766" s="115"/>
      <c r="AQ766" s="178"/>
      <c r="AR766" s="115"/>
      <c r="AS766" s="115"/>
      <c r="AT766" s="115"/>
      <c r="AU766" s="115"/>
      <c r="AV766" s="115"/>
      <c r="AW766" s="115"/>
      <c r="AX766" s="115"/>
      <c r="AY766" s="115"/>
      <c r="AZ766" s="115"/>
    </row>
    <row r="767" spans="3:52" x14ac:dyDescent="0.25"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  <c r="AM767" s="115"/>
      <c r="AN767" s="115"/>
      <c r="AO767" s="115"/>
      <c r="AP767" s="115"/>
      <c r="AQ767" s="178"/>
      <c r="AR767" s="115"/>
      <c r="AS767" s="115"/>
      <c r="AT767" s="115"/>
      <c r="AU767" s="115"/>
      <c r="AV767" s="115"/>
      <c r="AW767" s="115"/>
      <c r="AX767" s="115"/>
      <c r="AY767" s="115"/>
      <c r="AZ767" s="115"/>
    </row>
    <row r="768" spans="3:52" x14ac:dyDescent="0.25"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  <c r="AM768" s="115"/>
      <c r="AN768" s="115"/>
      <c r="AO768" s="115"/>
      <c r="AP768" s="115"/>
      <c r="AQ768" s="178"/>
      <c r="AR768" s="115"/>
      <c r="AS768" s="115"/>
      <c r="AT768" s="115"/>
      <c r="AU768" s="115"/>
      <c r="AV768" s="115"/>
      <c r="AW768" s="115"/>
      <c r="AX768" s="115"/>
      <c r="AY768" s="115"/>
      <c r="AZ768" s="115"/>
    </row>
    <row r="769" spans="3:52" x14ac:dyDescent="0.25"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  <c r="AN769" s="115"/>
      <c r="AO769" s="115"/>
      <c r="AP769" s="115"/>
      <c r="AQ769" s="178"/>
      <c r="AR769" s="115"/>
      <c r="AS769" s="115"/>
      <c r="AT769" s="115"/>
      <c r="AU769" s="115"/>
      <c r="AV769" s="115"/>
      <c r="AW769" s="115"/>
      <c r="AX769" s="115"/>
      <c r="AY769" s="115"/>
      <c r="AZ769" s="115"/>
    </row>
    <row r="770" spans="3:52" x14ac:dyDescent="0.25"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5"/>
      <c r="AM770" s="115"/>
      <c r="AN770" s="115"/>
      <c r="AO770" s="115"/>
      <c r="AP770" s="115"/>
      <c r="AQ770" s="178"/>
      <c r="AR770" s="115"/>
      <c r="AS770" s="115"/>
      <c r="AT770" s="115"/>
      <c r="AU770" s="115"/>
      <c r="AV770" s="115"/>
      <c r="AW770" s="115"/>
      <c r="AX770" s="115"/>
      <c r="AY770" s="115"/>
      <c r="AZ770" s="115"/>
    </row>
    <row r="771" spans="3:52" x14ac:dyDescent="0.25"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5"/>
      <c r="AM771" s="115"/>
      <c r="AN771" s="115"/>
      <c r="AO771" s="115"/>
      <c r="AP771" s="115"/>
      <c r="AQ771" s="178"/>
      <c r="AR771" s="115"/>
      <c r="AS771" s="115"/>
      <c r="AT771" s="115"/>
      <c r="AU771" s="115"/>
      <c r="AV771" s="115"/>
      <c r="AW771" s="115"/>
      <c r="AX771" s="115"/>
      <c r="AY771" s="115"/>
      <c r="AZ771" s="115"/>
    </row>
    <row r="772" spans="3:52" x14ac:dyDescent="0.25"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  <c r="AM772" s="115"/>
      <c r="AN772" s="115"/>
      <c r="AO772" s="115"/>
      <c r="AP772" s="115"/>
      <c r="AQ772" s="178"/>
      <c r="AR772" s="115"/>
      <c r="AS772" s="115"/>
      <c r="AT772" s="115"/>
      <c r="AU772" s="115"/>
      <c r="AV772" s="115"/>
      <c r="AW772" s="115"/>
      <c r="AX772" s="115"/>
      <c r="AY772" s="115"/>
      <c r="AZ772" s="115"/>
    </row>
    <row r="773" spans="3:52" x14ac:dyDescent="0.25"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  <c r="AM773" s="115"/>
      <c r="AN773" s="115"/>
      <c r="AO773" s="115"/>
      <c r="AP773" s="115"/>
      <c r="AQ773" s="178"/>
      <c r="AR773" s="115"/>
      <c r="AS773" s="115"/>
      <c r="AT773" s="115"/>
      <c r="AU773" s="115"/>
      <c r="AV773" s="115"/>
      <c r="AW773" s="115"/>
      <c r="AX773" s="115"/>
      <c r="AY773" s="115"/>
      <c r="AZ773" s="115"/>
    </row>
    <row r="774" spans="3:52" x14ac:dyDescent="0.25"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5"/>
      <c r="AM774" s="115"/>
      <c r="AN774" s="115"/>
      <c r="AO774" s="115"/>
      <c r="AP774" s="115"/>
      <c r="AQ774" s="178"/>
      <c r="AR774" s="115"/>
      <c r="AS774" s="115"/>
      <c r="AT774" s="115"/>
      <c r="AU774" s="115"/>
      <c r="AV774" s="115"/>
      <c r="AW774" s="115"/>
      <c r="AX774" s="115"/>
      <c r="AY774" s="115"/>
      <c r="AZ774" s="115"/>
    </row>
    <row r="775" spans="3:52" x14ac:dyDescent="0.25"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  <c r="AM775" s="115"/>
      <c r="AN775" s="115"/>
      <c r="AO775" s="115"/>
      <c r="AP775" s="115"/>
      <c r="AQ775" s="178"/>
      <c r="AR775" s="115"/>
      <c r="AS775" s="115"/>
      <c r="AT775" s="115"/>
      <c r="AU775" s="115"/>
      <c r="AV775" s="115"/>
      <c r="AW775" s="115"/>
      <c r="AX775" s="115"/>
      <c r="AY775" s="115"/>
      <c r="AZ775" s="115"/>
    </row>
    <row r="776" spans="3:52" x14ac:dyDescent="0.25"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5"/>
      <c r="AM776" s="115"/>
      <c r="AN776" s="115"/>
      <c r="AO776" s="115"/>
      <c r="AP776" s="115"/>
      <c r="AQ776" s="178"/>
      <c r="AR776" s="115"/>
      <c r="AS776" s="115"/>
      <c r="AT776" s="115"/>
      <c r="AU776" s="115"/>
      <c r="AV776" s="115"/>
      <c r="AW776" s="115"/>
      <c r="AX776" s="115"/>
      <c r="AY776" s="115"/>
      <c r="AZ776" s="115"/>
    </row>
    <row r="777" spans="3:52" x14ac:dyDescent="0.25"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  <c r="AM777" s="115"/>
      <c r="AN777" s="115"/>
      <c r="AO777" s="115"/>
      <c r="AP777" s="115"/>
      <c r="AQ777" s="178"/>
      <c r="AR777" s="115"/>
      <c r="AS777" s="115"/>
      <c r="AT777" s="115"/>
      <c r="AU777" s="115"/>
      <c r="AV777" s="115"/>
      <c r="AW777" s="115"/>
      <c r="AX777" s="115"/>
      <c r="AY777" s="115"/>
      <c r="AZ777" s="115"/>
    </row>
    <row r="778" spans="3:52" x14ac:dyDescent="0.25"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78"/>
      <c r="AR778" s="115"/>
      <c r="AS778" s="115"/>
      <c r="AT778" s="115"/>
      <c r="AU778" s="115"/>
      <c r="AV778" s="115"/>
      <c r="AW778" s="115"/>
      <c r="AX778" s="115"/>
      <c r="AY778" s="115"/>
      <c r="AZ778" s="115"/>
    </row>
    <row r="779" spans="3:52" x14ac:dyDescent="0.25"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5"/>
      <c r="AM779" s="115"/>
      <c r="AN779" s="115"/>
      <c r="AO779" s="115"/>
      <c r="AP779" s="115"/>
      <c r="AQ779" s="178"/>
      <c r="AR779" s="115"/>
      <c r="AS779" s="115"/>
      <c r="AT779" s="115"/>
      <c r="AU779" s="115"/>
      <c r="AV779" s="115"/>
      <c r="AW779" s="115"/>
      <c r="AX779" s="115"/>
      <c r="AY779" s="115"/>
      <c r="AZ779" s="115"/>
    </row>
    <row r="780" spans="3:52" x14ac:dyDescent="0.25"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5"/>
      <c r="AM780" s="115"/>
      <c r="AN780" s="115"/>
      <c r="AO780" s="115"/>
      <c r="AP780" s="115"/>
      <c r="AQ780" s="178"/>
      <c r="AR780" s="115"/>
      <c r="AS780" s="115"/>
      <c r="AT780" s="115"/>
      <c r="AU780" s="115"/>
      <c r="AV780" s="115"/>
      <c r="AW780" s="115"/>
      <c r="AX780" s="115"/>
      <c r="AY780" s="115"/>
      <c r="AZ780" s="115"/>
    </row>
    <row r="781" spans="3:52" x14ac:dyDescent="0.25"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  <c r="AM781" s="115"/>
      <c r="AN781" s="115"/>
      <c r="AO781" s="115"/>
      <c r="AP781" s="115"/>
      <c r="AQ781" s="178"/>
      <c r="AR781" s="115"/>
      <c r="AS781" s="115"/>
      <c r="AT781" s="115"/>
      <c r="AU781" s="115"/>
      <c r="AV781" s="115"/>
      <c r="AW781" s="115"/>
      <c r="AX781" s="115"/>
      <c r="AY781" s="115"/>
      <c r="AZ781" s="115"/>
    </row>
    <row r="782" spans="3:52" x14ac:dyDescent="0.25"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5"/>
      <c r="AM782" s="115"/>
      <c r="AN782" s="115"/>
      <c r="AO782" s="115"/>
      <c r="AP782" s="115"/>
      <c r="AQ782" s="178"/>
      <c r="AR782" s="115"/>
      <c r="AS782" s="115"/>
      <c r="AT782" s="115"/>
      <c r="AU782" s="115"/>
      <c r="AV782" s="115"/>
      <c r="AW782" s="115"/>
      <c r="AX782" s="115"/>
      <c r="AY782" s="115"/>
      <c r="AZ782" s="115"/>
    </row>
    <row r="783" spans="3:52" x14ac:dyDescent="0.25"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  <c r="AM783" s="115"/>
      <c r="AN783" s="115"/>
      <c r="AO783" s="115"/>
      <c r="AP783" s="115"/>
      <c r="AQ783" s="178"/>
      <c r="AR783" s="115"/>
      <c r="AS783" s="115"/>
      <c r="AT783" s="115"/>
      <c r="AU783" s="115"/>
      <c r="AV783" s="115"/>
      <c r="AW783" s="115"/>
      <c r="AX783" s="115"/>
      <c r="AY783" s="115"/>
      <c r="AZ783" s="115"/>
    </row>
    <row r="784" spans="3:52" x14ac:dyDescent="0.25"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  <c r="AM784" s="115"/>
      <c r="AN784" s="115"/>
      <c r="AO784" s="115"/>
      <c r="AP784" s="115"/>
      <c r="AQ784" s="178"/>
      <c r="AR784" s="115"/>
      <c r="AS784" s="115"/>
      <c r="AT784" s="115"/>
      <c r="AU784" s="115"/>
      <c r="AV784" s="115"/>
      <c r="AW784" s="115"/>
      <c r="AX784" s="115"/>
      <c r="AY784" s="115"/>
      <c r="AZ784" s="115"/>
    </row>
    <row r="785" spans="3:52" x14ac:dyDescent="0.25"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5"/>
      <c r="AM785" s="115"/>
      <c r="AN785" s="115"/>
      <c r="AO785" s="115"/>
      <c r="AP785" s="115"/>
      <c r="AQ785" s="178"/>
      <c r="AR785" s="115"/>
      <c r="AS785" s="115"/>
      <c r="AT785" s="115"/>
      <c r="AU785" s="115"/>
      <c r="AV785" s="115"/>
      <c r="AW785" s="115"/>
      <c r="AX785" s="115"/>
      <c r="AY785" s="115"/>
      <c r="AZ785" s="115"/>
    </row>
    <row r="786" spans="3:52" x14ac:dyDescent="0.25"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5"/>
      <c r="AM786" s="115"/>
      <c r="AN786" s="115"/>
      <c r="AO786" s="115"/>
      <c r="AP786" s="115"/>
      <c r="AQ786" s="178"/>
      <c r="AR786" s="115"/>
      <c r="AS786" s="115"/>
      <c r="AT786" s="115"/>
      <c r="AU786" s="115"/>
      <c r="AV786" s="115"/>
      <c r="AW786" s="115"/>
      <c r="AX786" s="115"/>
      <c r="AY786" s="115"/>
      <c r="AZ786" s="115"/>
    </row>
    <row r="787" spans="3:52" x14ac:dyDescent="0.25"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  <c r="AN787" s="115"/>
      <c r="AO787" s="115"/>
      <c r="AP787" s="115"/>
      <c r="AQ787" s="178"/>
      <c r="AR787" s="115"/>
      <c r="AS787" s="115"/>
      <c r="AT787" s="115"/>
      <c r="AU787" s="115"/>
      <c r="AV787" s="115"/>
      <c r="AW787" s="115"/>
      <c r="AX787" s="115"/>
      <c r="AY787" s="115"/>
      <c r="AZ787" s="115"/>
    </row>
    <row r="788" spans="3:52" x14ac:dyDescent="0.25"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5"/>
      <c r="AM788" s="115"/>
      <c r="AN788" s="115"/>
      <c r="AO788" s="115"/>
      <c r="AP788" s="115"/>
      <c r="AQ788" s="178"/>
      <c r="AR788" s="115"/>
      <c r="AS788" s="115"/>
      <c r="AT788" s="115"/>
      <c r="AU788" s="115"/>
      <c r="AV788" s="115"/>
      <c r="AW788" s="115"/>
      <c r="AX788" s="115"/>
      <c r="AY788" s="115"/>
      <c r="AZ788" s="115"/>
    </row>
    <row r="789" spans="3:52" x14ac:dyDescent="0.25"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5"/>
      <c r="AM789" s="115"/>
      <c r="AN789" s="115"/>
      <c r="AO789" s="115"/>
      <c r="AP789" s="115"/>
      <c r="AQ789" s="178"/>
      <c r="AR789" s="115"/>
      <c r="AS789" s="115"/>
      <c r="AT789" s="115"/>
      <c r="AU789" s="115"/>
      <c r="AV789" s="115"/>
      <c r="AW789" s="115"/>
      <c r="AX789" s="115"/>
      <c r="AY789" s="115"/>
      <c r="AZ789" s="115"/>
    </row>
    <row r="790" spans="3:52" x14ac:dyDescent="0.25"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  <c r="AM790" s="115"/>
      <c r="AN790" s="115"/>
      <c r="AO790" s="115"/>
      <c r="AP790" s="115"/>
      <c r="AQ790" s="178"/>
      <c r="AR790" s="115"/>
      <c r="AS790" s="115"/>
      <c r="AT790" s="115"/>
      <c r="AU790" s="115"/>
      <c r="AV790" s="115"/>
      <c r="AW790" s="115"/>
      <c r="AX790" s="115"/>
      <c r="AY790" s="115"/>
      <c r="AZ790" s="115"/>
    </row>
    <row r="791" spans="3:52" x14ac:dyDescent="0.25"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78"/>
      <c r="AR791" s="115"/>
      <c r="AS791" s="115"/>
      <c r="AT791" s="115"/>
      <c r="AU791" s="115"/>
      <c r="AV791" s="115"/>
      <c r="AW791" s="115"/>
      <c r="AX791" s="115"/>
      <c r="AY791" s="115"/>
      <c r="AZ791" s="115"/>
    </row>
    <row r="792" spans="3:52" x14ac:dyDescent="0.25"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5"/>
      <c r="AM792" s="115"/>
      <c r="AN792" s="115"/>
      <c r="AO792" s="115"/>
      <c r="AP792" s="115"/>
      <c r="AQ792" s="178"/>
      <c r="AR792" s="115"/>
      <c r="AS792" s="115"/>
      <c r="AT792" s="115"/>
      <c r="AU792" s="115"/>
      <c r="AV792" s="115"/>
      <c r="AW792" s="115"/>
      <c r="AX792" s="115"/>
      <c r="AY792" s="115"/>
      <c r="AZ792" s="115"/>
    </row>
    <row r="793" spans="3:52" x14ac:dyDescent="0.25"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  <c r="AM793" s="115"/>
      <c r="AN793" s="115"/>
      <c r="AO793" s="115"/>
      <c r="AP793" s="115"/>
      <c r="AQ793" s="178"/>
      <c r="AR793" s="115"/>
      <c r="AS793" s="115"/>
      <c r="AT793" s="115"/>
      <c r="AU793" s="115"/>
      <c r="AV793" s="115"/>
      <c r="AW793" s="115"/>
      <c r="AX793" s="115"/>
      <c r="AY793" s="115"/>
      <c r="AZ793" s="115"/>
    </row>
    <row r="794" spans="3:52" x14ac:dyDescent="0.25"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5"/>
      <c r="AM794" s="115"/>
      <c r="AN794" s="115"/>
      <c r="AO794" s="115"/>
      <c r="AP794" s="115"/>
      <c r="AQ794" s="178"/>
      <c r="AR794" s="115"/>
      <c r="AS794" s="115"/>
      <c r="AT794" s="115"/>
      <c r="AU794" s="115"/>
      <c r="AV794" s="115"/>
      <c r="AW794" s="115"/>
      <c r="AX794" s="115"/>
      <c r="AY794" s="115"/>
      <c r="AZ794" s="115"/>
    </row>
    <row r="795" spans="3:52" x14ac:dyDescent="0.25"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5"/>
      <c r="AM795" s="115"/>
      <c r="AN795" s="115"/>
      <c r="AO795" s="115"/>
      <c r="AP795" s="115"/>
      <c r="AQ795" s="178"/>
      <c r="AR795" s="115"/>
      <c r="AS795" s="115"/>
      <c r="AT795" s="115"/>
      <c r="AU795" s="115"/>
      <c r="AV795" s="115"/>
      <c r="AW795" s="115"/>
      <c r="AX795" s="115"/>
      <c r="AY795" s="115"/>
      <c r="AZ795" s="115"/>
    </row>
    <row r="796" spans="3:52" x14ac:dyDescent="0.25"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  <c r="AN796" s="115"/>
      <c r="AO796" s="115"/>
      <c r="AP796" s="115"/>
      <c r="AQ796" s="178"/>
      <c r="AR796" s="115"/>
      <c r="AS796" s="115"/>
      <c r="AT796" s="115"/>
      <c r="AU796" s="115"/>
      <c r="AV796" s="115"/>
      <c r="AW796" s="115"/>
      <c r="AX796" s="115"/>
      <c r="AY796" s="115"/>
      <c r="AZ796" s="115"/>
    </row>
    <row r="797" spans="3:52" x14ac:dyDescent="0.25"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5"/>
      <c r="AM797" s="115"/>
      <c r="AN797" s="115"/>
      <c r="AO797" s="115"/>
      <c r="AP797" s="115"/>
      <c r="AQ797" s="178"/>
      <c r="AR797" s="115"/>
      <c r="AS797" s="115"/>
      <c r="AT797" s="115"/>
      <c r="AU797" s="115"/>
      <c r="AV797" s="115"/>
      <c r="AW797" s="115"/>
      <c r="AX797" s="115"/>
      <c r="AY797" s="115"/>
      <c r="AZ797" s="115"/>
    </row>
    <row r="798" spans="3:52" x14ac:dyDescent="0.25"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5"/>
      <c r="AM798" s="115"/>
      <c r="AN798" s="115"/>
      <c r="AO798" s="115"/>
      <c r="AP798" s="115"/>
      <c r="AQ798" s="178"/>
      <c r="AR798" s="115"/>
      <c r="AS798" s="115"/>
      <c r="AT798" s="115"/>
      <c r="AU798" s="115"/>
      <c r="AV798" s="115"/>
      <c r="AW798" s="115"/>
      <c r="AX798" s="115"/>
      <c r="AY798" s="115"/>
      <c r="AZ798" s="115"/>
    </row>
    <row r="799" spans="3:52" x14ac:dyDescent="0.25"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  <c r="AM799" s="115"/>
      <c r="AN799" s="115"/>
      <c r="AO799" s="115"/>
      <c r="AP799" s="115"/>
      <c r="AQ799" s="178"/>
      <c r="AR799" s="115"/>
      <c r="AS799" s="115"/>
      <c r="AT799" s="115"/>
      <c r="AU799" s="115"/>
      <c r="AV799" s="115"/>
      <c r="AW799" s="115"/>
      <c r="AX799" s="115"/>
      <c r="AY799" s="115"/>
      <c r="AZ799" s="115"/>
    </row>
    <row r="800" spans="3:52" x14ac:dyDescent="0.25"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5"/>
      <c r="AM800" s="115"/>
      <c r="AN800" s="115"/>
      <c r="AO800" s="115"/>
      <c r="AP800" s="115"/>
      <c r="AQ800" s="178"/>
      <c r="AR800" s="115"/>
      <c r="AS800" s="115"/>
      <c r="AT800" s="115"/>
      <c r="AU800" s="115"/>
      <c r="AV800" s="115"/>
      <c r="AW800" s="115"/>
      <c r="AX800" s="115"/>
      <c r="AY800" s="115"/>
      <c r="AZ800" s="115"/>
    </row>
    <row r="801" spans="3:52" x14ac:dyDescent="0.25"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  <c r="AM801" s="115"/>
      <c r="AN801" s="115"/>
      <c r="AO801" s="115"/>
      <c r="AP801" s="115"/>
      <c r="AQ801" s="178"/>
      <c r="AR801" s="115"/>
      <c r="AS801" s="115"/>
      <c r="AT801" s="115"/>
      <c r="AU801" s="115"/>
      <c r="AV801" s="115"/>
      <c r="AW801" s="115"/>
      <c r="AX801" s="115"/>
      <c r="AY801" s="115"/>
      <c r="AZ801" s="115"/>
    </row>
    <row r="802" spans="3:52" x14ac:dyDescent="0.25"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  <c r="AM802" s="115"/>
      <c r="AN802" s="115"/>
      <c r="AO802" s="115"/>
      <c r="AP802" s="115"/>
      <c r="AQ802" s="178"/>
      <c r="AR802" s="115"/>
      <c r="AS802" s="115"/>
      <c r="AT802" s="115"/>
      <c r="AU802" s="115"/>
      <c r="AV802" s="115"/>
      <c r="AW802" s="115"/>
      <c r="AX802" s="115"/>
      <c r="AY802" s="115"/>
      <c r="AZ802" s="115"/>
    </row>
    <row r="803" spans="3:52" x14ac:dyDescent="0.25"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5"/>
      <c r="AM803" s="115"/>
      <c r="AN803" s="115"/>
      <c r="AO803" s="115"/>
      <c r="AP803" s="115"/>
      <c r="AQ803" s="178"/>
      <c r="AR803" s="115"/>
      <c r="AS803" s="115"/>
      <c r="AT803" s="115"/>
      <c r="AU803" s="115"/>
      <c r="AV803" s="115"/>
      <c r="AW803" s="115"/>
      <c r="AX803" s="115"/>
      <c r="AY803" s="115"/>
      <c r="AZ803" s="115"/>
    </row>
    <row r="804" spans="3:52" x14ac:dyDescent="0.25"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5"/>
      <c r="AM804" s="115"/>
      <c r="AN804" s="115"/>
      <c r="AO804" s="115"/>
      <c r="AP804" s="115"/>
      <c r="AQ804" s="178"/>
      <c r="AR804" s="115"/>
      <c r="AS804" s="115"/>
      <c r="AT804" s="115"/>
      <c r="AU804" s="115"/>
      <c r="AV804" s="115"/>
      <c r="AW804" s="115"/>
      <c r="AX804" s="115"/>
      <c r="AY804" s="115"/>
      <c r="AZ804" s="115"/>
    </row>
    <row r="805" spans="3:52" x14ac:dyDescent="0.25"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  <c r="AM805" s="115"/>
      <c r="AN805" s="115"/>
      <c r="AO805" s="115"/>
      <c r="AP805" s="115"/>
      <c r="AQ805" s="178"/>
      <c r="AR805" s="115"/>
      <c r="AS805" s="115"/>
      <c r="AT805" s="115"/>
      <c r="AU805" s="115"/>
      <c r="AV805" s="115"/>
      <c r="AW805" s="115"/>
      <c r="AX805" s="115"/>
      <c r="AY805" s="115"/>
      <c r="AZ805" s="115"/>
    </row>
    <row r="806" spans="3:52" x14ac:dyDescent="0.25"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  <c r="AM806" s="115"/>
      <c r="AN806" s="115"/>
      <c r="AO806" s="115"/>
      <c r="AP806" s="115"/>
      <c r="AQ806" s="178"/>
      <c r="AR806" s="115"/>
      <c r="AS806" s="115"/>
      <c r="AT806" s="115"/>
      <c r="AU806" s="115"/>
      <c r="AV806" s="115"/>
      <c r="AW806" s="115"/>
      <c r="AX806" s="115"/>
      <c r="AY806" s="115"/>
      <c r="AZ806" s="115"/>
    </row>
    <row r="807" spans="3:52" x14ac:dyDescent="0.25"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5"/>
      <c r="AM807" s="115"/>
      <c r="AN807" s="115"/>
      <c r="AO807" s="115"/>
      <c r="AP807" s="115"/>
      <c r="AQ807" s="178"/>
      <c r="AR807" s="115"/>
      <c r="AS807" s="115"/>
      <c r="AT807" s="115"/>
      <c r="AU807" s="115"/>
      <c r="AV807" s="115"/>
      <c r="AW807" s="115"/>
      <c r="AX807" s="115"/>
      <c r="AY807" s="115"/>
      <c r="AZ807" s="115"/>
    </row>
    <row r="808" spans="3:52" x14ac:dyDescent="0.25"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  <c r="AM808" s="115"/>
      <c r="AN808" s="115"/>
      <c r="AO808" s="115"/>
      <c r="AP808" s="115"/>
      <c r="AQ808" s="178"/>
      <c r="AR808" s="115"/>
      <c r="AS808" s="115"/>
      <c r="AT808" s="115"/>
      <c r="AU808" s="115"/>
      <c r="AV808" s="115"/>
      <c r="AW808" s="115"/>
      <c r="AX808" s="115"/>
      <c r="AY808" s="115"/>
      <c r="AZ808" s="115"/>
    </row>
    <row r="809" spans="3:52" x14ac:dyDescent="0.25"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5"/>
      <c r="AM809" s="115"/>
      <c r="AN809" s="115"/>
      <c r="AO809" s="115"/>
      <c r="AP809" s="115"/>
      <c r="AQ809" s="178"/>
      <c r="AR809" s="115"/>
      <c r="AS809" s="115"/>
      <c r="AT809" s="115"/>
      <c r="AU809" s="115"/>
      <c r="AV809" s="115"/>
      <c r="AW809" s="115"/>
      <c r="AX809" s="115"/>
      <c r="AY809" s="115"/>
      <c r="AZ809" s="115"/>
    </row>
    <row r="810" spans="3:52" x14ac:dyDescent="0.25"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5"/>
      <c r="AM810" s="115"/>
      <c r="AN810" s="115"/>
      <c r="AO810" s="115"/>
      <c r="AP810" s="115"/>
      <c r="AQ810" s="178"/>
      <c r="AR810" s="115"/>
      <c r="AS810" s="115"/>
      <c r="AT810" s="115"/>
      <c r="AU810" s="115"/>
      <c r="AV810" s="115"/>
      <c r="AW810" s="115"/>
      <c r="AX810" s="115"/>
      <c r="AY810" s="115"/>
      <c r="AZ810" s="115"/>
    </row>
    <row r="811" spans="3:52" x14ac:dyDescent="0.25"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  <c r="AM811" s="115"/>
      <c r="AN811" s="115"/>
      <c r="AO811" s="115"/>
      <c r="AP811" s="115"/>
      <c r="AQ811" s="178"/>
      <c r="AR811" s="115"/>
      <c r="AS811" s="115"/>
      <c r="AT811" s="115"/>
      <c r="AU811" s="115"/>
      <c r="AV811" s="115"/>
      <c r="AW811" s="115"/>
      <c r="AX811" s="115"/>
      <c r="AY811" s="115"/>
      <c r="AZ811" s="115"/>
    </row>
    <row r="812" spans="3:52" x14ac:dyDescent="0.25"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  <c r="AM812" s="115"/>
      <c r="AN812" s="115"/>
      <c r="AO812" s="115"/>
      <c r="AP812" s="115"/>
      <c r="AQ812" s="178"/>
      <c r="AR812" s="115"/>
      <c r="AS812" s="115"/>
      <c r="AT812" s="115"/>
      <c r="AU812" s="115"/>
      <c r="AV812" s="115"/>
      <c r="AW812" s="115"/>
      <c r="AX812" s="115"/>
      <c r="AY812" s="115"/>
      <c r="AZ812" s="115"/>
    </row>
    <row r="813" spans="3:52" x14ac:dyDescent="0.25"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5"/>
      <c r="AM813" s="115"/>
      <c r="AN813" s="115"/>
      <c r="AO813" s="115"/>
      <c r="AP813" s="115"/>
      <c r="AQ813" s="178"/>
      <c r="AR813" s="115"/>
      <c r="AS813" s="115"/>
      <c r="AT813" s="115"/>
      <c r="AU813" s="115"/>
      <c r="AV813" s="115"/>
      <c r="AW813" s="115"/>
      <c r="AX813" s="115"/>
      <c r="AY813" s="115"/>
      <c r="AZ813" s="115"/>
    </row>
    <row r="814" spans="3:52" x14ac:dyDescent="0.25"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  <c r="AN814" s="115"/>
      <c r="AO814" s="115"/>
      <c r="AP814" s="115"/>
      <c r="AQ814" s="178"/>
      <c r="AR814" s="115"/>
      <c r="AS814" s="115"/>
      <c r="AT814" s="115"/>
      <c r="AU814" s="115"/>
      <c r="AV814" s="115"/>
      <c r="AW814" s="115"/>
      <c r="AX814" s="115"/>
      <c r="AY814" s="115"/>
      <c r="AZ814" s="115"/>
    </row>
    <row r="815" spans="3:52" x14ac:dyDescent="0.25"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  <c r="AM815" s="115"/>
      <c r="AN815" s="115"/>
      <c r="AO815" s="115"/>
      <c r="AP815" s="115"/>
      <c r="AQ815" s="178"/>
      <c r="AR815" s="115"/>
      <c r="AS815" s="115"/>
      <c r="AT815" s="115"/>
      <c r="AU815" s="115"/>
      <c r="AV815" s="115"/>
      <c r="AW815" s="115"/>
      <c r="AX815" s="115"/>
      <c r="AY815" s="115"/>
      <c r="AZ815" s="115"/>
    </row>
    <row r="816" spans="3:52" x14ac:dyDescent="0.25"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5"/>
      <c r="AM816" s="115"/>
      <c r="AN816" s="115"/>
      <c r="AO816" s="115"/>
      <c r="AP816" s="115"/>
      <c r="AQ816" s="178"/>
      <c r="AR816" s="115"/>
      <c r="AS816" s="115"/>
      <c r="AT816" s="115"/>
      <c r="AU816" s="115"/>
      <c r="AV816" s="115"/>
      <c r="AW816" s="115"/>
      <c r="AX816" s="115"/>
      <c r="AY816" s="115"/>
      <c r="AZ816" s="115"/>
    </row>
    <row r="817" spans="3:52" x14ac:dyDescent="0.25"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78"/>
      <c r="AR817" s="115"/>
      <c r="AS817" s="115"/>
      <c r="AT817" s="115"/>
      <c r="AU817" s="115"/>
      <c r="AV817" s="115"/>
      <c r="AW817" s="115"/>
      <c r="AX817" s="115"/>
      <c r="AY817" s="115"/>
      <c r="AZ817" s="115"/>
    </row>
    <row r="818" spans="3:52" x14ac:dyDescent="0.25"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  <c r="AM818" s="115"/>
      <c r="AN818" s="115"/>
      <c r="AO818" s="115"/>
      <c r="AP818" s="115"/>
      <c r="AQ818" s="178"/>
      <c r="AR818" s="115"/>
      <c r="AS818" s="115"/>
      <c r="AT818" s="115"/>
      <c r="AU818" s="115"/>
      <c r="AV818" s="115"/>
      <c r="AW818" s="115"/>
      <c r="AX818" s="115"/>
      <c r="AY818" s="115"/>
      <c r="AZ818" s="115"/>
    </row>
    <row r="819" spans="3:52" x14ac:dyDescent="0.25"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  <c r="AM819" s="115"/>
      <c r="AN819" s="115"/>
      <c r="AO819" s="115"/>
      <c r="AP819" s="115"/>
      <c r="AQ819" s="178"/>
      <c r="AR819" s="115"/>
      <c r="AS819" s="115"/>
      <c r="AT819" s="115"/>
      <c r="AU819" s="115"/>
      <c r="AV819" s="115"/>
      <c r="AW819" s="115"/>
      <c r="AX819" s="115"/>
      <c r="AY819" s="115"/>
      <c r="AZ819" s="115"/>
    </row>
    <row r="820" spans="3:52" x14ac:dyDescent="0.25"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  <c r="AM820" s="115"/>
      <c r="AN820" s="115"/>
      <c r="AO820" s="115"/>
      <c r="AP820" s="115"/>
      <c r="AQ820" s="178"/>
      <c r="AR820" s="115"/>
      <c r="AS820" s="115"/>
      <c r="AT820" s="115"/>
      <c r="AU820" s="115"/>
      <c r="AV820" s="115"/>
      <c r="AW820" s="115"/>
      <c r="AX820" s="115"/>
      <c r="AY820" s="115"/>
      <c r="AZ820" s="115"/>
    </row>
    <row r="821" spans="3:52" x14ac:dyDescent="0.25"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5"/>
      <c r="AM821" s="115"/>
      <c r="AN821" s="115"/>
      <c r="AO821" s="115"/>
      <c r="AP821" s="115"/>
      <c r="AQ821" s="178"/>
      <c r="AR821" s="115"/>
      <c r="AS821" s="115"/>
      <c r="AT821" s="115"/>
      <c r="AU821" s="115"/>
      <c r="AV821" s="115"/>
      <c r="AW821" s="115"/>
      <c r="AX821" s="115"/>
      <c r="AY821" s="115"/>
      <c r="AZ821" s="115"/>
    </row>
    <row r="822" spans="3:52" x14ac:dyDescent="0.25"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  <c r="AM822" s="115"/>
      <c r="AN822" s="115"/>
      <c r="AO822" s="115"/>
      <c r="AP822" s="115"/>
      <c r="AQ822" s="178"/>
      <c r="AR822" s="115"/>
      <c r="AS822" s="115"/>
      <c r="AT822" s="115"/>
      <c r="AU822" s="115"/>
      <c r="AV822" s="115"/>
      <c r="AW822" s="115"/>
      <c r="AX822" s="115"/>
      <c r="AY822" s="115"/>
      <c r="AZ822" s="115"/>
    </row>
    <row r="823" spans="3:52" x14ac:dyDescent="0.25"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  <c r="AM823" s="115"/>
      <c r="AN823" s="115"/>
      <c r="AO823" s="115"/>
      <c r="AP823" s="115"/>
      <c r="AQ823" s="178"/>
      <c r="AR823" s="115"/>
      <c r="AS823" s="115"/>
      <c r="AT823" s="115"/>
      <c r="AU823" s="115"/>
      <c r="AV823" s="115"/>
      <c r="AW823" s="115"/>
      <c r="AX823" s="115"/>
      <c r="AY823" s="115"/>
      <c r="AZ823" s="115"/>
    </row>
    <row r="824" spans="3:52" x14ac:dyDescent="0.25"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5"/>
      <c r="AM824" s="115"/>
      <c r="AN824" s="115"/>
      <c r="AO824" s="115"/>
      <c r="AP824" s="115"/>
      <c r="AQ824" s="178"/>
      <c r="AR824" s="115"/>
      <c r="AS824" s="115"/>
      <c r="AT824" s="115"/>
      <c r="AU824" s="115"/>
      <c r="AV824" s="115"/>
      <c r="AW824" s="115"/>
      <c r="AX824" s="115"/>
      <c r="AY824" s="115"/>
      <c r="AZ824" s="115"/>
    </row>
    <row r="825" spans="3:52" x14ac:dyDescent="0.25"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  <c r="AM825" s="115"/>
      <c r="AN825" s="115"/>
      <c r="AO825" s="115"/>
      <c r="AP825" s="115"/>
      <c r="AQ825" s="178"/>
      <c r="AR825" s="115"/>
      <c r="AS825" s="115"/>
      <c r="AT825" s="115"/>
      <c r="AU825" s="115"/>
      <c r="AV825" s="115"/>
      <c r="AW825" s="115"/>
      <c r="AX825" s="115"/>
      <c r="AY825" s="115"/>
      <c r="AZ825" s="115"/>
    </row>
    <row r="826" spans="3:52" x14ac:dyDescent="0.25"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  <c r="AM826" s="115"/>
      <c r="AN826" s="115"/>
      <c r="AO826" s="115"/>
      <c r="AP826" s="115"/>
      <c r="AQ826" s="178"/>
      <c r="AR826" s="115"/>
      <c r="AS826" s="115"/>
      <c r="AT826" s="115"/>
      <c r="AU826" s="115"/>
      <c r="AV826" s="115"/>
      <c r="AW826" s="115"/>
      <c r="AX826" s="115"/>
      <c r="AY826" s="115"/>
      <c r="AZ826" s="115"/>
    </row>
    <row r="827" spans="3:52" x14ac:dyDescent="0.25"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  <c r="AM827" s="115"/>
      <c r="AN827" s="115"/>
      <c r="AO827" s="115"/>
      <c r="AP827" s="115"/>
      <c r="AQ827" s="178"/>
      <c r="AR827" s="115"/>
      <c r="AS827" s="115"/>
      <c r="AT827" s="115"/>
      <c r="AU827" s="115"/>
      <c r="AV827" s="115"/>
      <c r="AW827" s="115"/>
      <c r="AX827" s="115"/>
      <c r="AY827" s="115"/>
      <c r="AZ827" s="115"/>
    </row>
    <row r="828" spans="3:52" x14ac:dyDescent="0.25"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5"/>
      <c r="AM828" s="115"/>
      <c r="AN828" s="115"/>
      <c r="AO828" s="115"/>
      <c r="AP828" s="115"/>
      <c r="AQ828" s="178"/>
      <c r="AR828" s="115"/>
      <c r="AS828" s="115"/>
      <c r="AT828" s="115"/>
      <c r="AU828" s="115"/>
      <c r="AV828" s="115"/>
      <c r="AW828" s="115"/>
      <c r="AX828" s="115"/>
      <c r="AY828" s="115"/>
      <c r="AZ828" s="115"/>
    </row>
    <row r="829" spans="3:52" x14ac:dyDescent="0.25"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  <c r="AM829" s="115"/>
      <c r="AN829" s="115"/>
      <c r="AO829" s="115"/>
      <c r="AP829" s="115"/>
      <c r="AQ829" s="178"/>
      <c r="AR829" s="115"/>
      <c r="AS829" s="115"/>
      <c r="AT829" s="115"/>
      <c r="AU829" s="115"/>
      <c r="AV829" s="115"/>
      <c r="AW829" s="115"/>
      <c r="AX829" s="115"/>
      <c r="AY829" s="115"/>
      <c r="AZ829" s="115"/>
    </row>
    <row r="830" spans="3:52" x14ac:dyDescent="0.25"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5"/>
      <c r="AM830" s="115"/>
      <c r="AN830" s="115"/>
      <c r="AO830" s="115"/>
      <c r="AP830" s="115"/>
      <c r="AQ830" s="178"/>
      <c r="AR830" s="115"/>
      <c r="AS830" s="115"/>
      <c r="AT830" s="115"/>
      <c r="AU830" s="115"/>
      <c r="AV830" s="115"/>
      <c r="AW830" s="115"/>
      <c r="AX830" s="115"/>
      <c r="AY830" s="115"/>
      <c r="AZ830" s="115"/>
    </row>
    <row r="831" spans="3:52" x14ac:dyDescent="0.25"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5"/>
      <c r="AM831" s="115"/>
      <c r="AN831" s="115"/>
      <c r="AO831" s="115"/>
      <c r="AP831" s="115"/>
      <c r="AQ831" s="178"/>
      <c r="AR831" s="115"/>
      <c r="AS831" s="115"/>
      <c r="AT831" s="115"/>
      <c r="AU831" s="115"/>
      <c r="AV831" s="115"/>
      <c r="AW831" s="115"/>
      <c r="AX831" s="115"/>
      <c r="AY831" s="115"/>
      <c r="AZ831" s="115"/>
    </row>
    <row r="832" spans="3:52" x14ac:dyDescent="0.25"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  <c r="AM832" s="115"/>
      <c r="AN832" s="115"/>
      <c r="AO832" s="115"/>
      <c r="AP832" s="115"/>
      <c r="AQ832" s="178"/>
      <c r="AR832" s="115"/>
      <c r="AS832" s="115"/>
      <c r="AT832" s="115"/>
      <c r="AU832" s="115"/>
      <c r="AV832" s="115"/>
      <c r="AW832" s="115"/>
      <c r="AX832" s="115"/>
      <c r="AY832" s="115"/>
      <c r="AZ832" s="115"/>
    </row>
    <row r="833" spans="3:52" x14ac:dyDescent="0.25"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  <c r="AM833" s="115"/>
      <c r="AN833" s="115"/>
      <c r="AO833" s="115"/>
      <c r="AP833" s="115"/>
      <c r="AQ833" s="178"/>
      <c r="AR833" s="115"/>
      <c r="AS833" s="115"/>
      <c r="AT833" s="115"/>
      <c r="AU833" s="115"/>
      <c r="AV833" s="115"/>
      <c r="AW833" s="115"/>
      <c r="AX833" s="115"/>
      <c r="AY833" s="115"/>
      <c r="AZ833" s="115"/>
    </row>
    <row r="834" spans="3:52" x14ac:dyDescent="0.25"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5"/>
      <c r="AM834" s="115"/>
      <c r="AN834" s="115"/>
      <c r="AO834" s="115"/>
      <c r="AP834" s="115"/>
      <c r="AQ834" s="178"/>
      <c r="AR834" s="115"/>
      <c r="AS834" s="115"/>
      <c r="AT834" s="115"/>
      <c r="AU834" s="115"/>
      <c r="AV834" s="115"/>
      <c r="AW834" s="115"/>
      <c r="AX834" s="115"/>
      <c r="AY834" s="115"/>
      <c r="AZ834" s="115"/>
    </row>
    <row r="835" spans="3:52" x14ac:dyDescent="0.25"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  <c r="AM835" s="115"/>
      <c r="AN835" s="115"/>
      <c r="AO835" s="115"/>
      <c r="AP835" s="115"/>
      <c r="AQ835" s="178"/>
      <c r="AR835" s="115"/>
      <c r="AS835" s="115"/>
      <c r="AT835" s="115"/>
      <c r="AU835" s="115"/>
      <c r="AV835" s="115"/>
      <c r="AW835" s="115"/>
      <c r="AX835" s="115"/>
      <c r="AY835" s="115"/>
      <c r="AZ835" s="115"/>
    </row>
    <row r="836" spans="3:52" x14ac:dyDescent="0.25"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5"/>
      <c r="AM836" s="115"/>
      <c r="AN836" s="115"/>
      <c r="AO836" s="115"/>
      <c r="AP836" s="115"/>
      <c r="AQ836" s="178"/>
      <c r="AR836" s="115"/>
      <c r="AS836" s="115"/>
      <c r="AT836" s="115"/>
      <c r="AU836" s="115"/>
      <c r="AV836" s="115"/>
      <c r="AW836" s="115"/>
      <c r="AX836" s="115"/>
      <c r="AY836" s="115"/>
      <c r="AZ836" s="115"/>
    </row>
    <row r="837" spans="3:52" x14ac:dyDescent="0.25"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5"/>
      <c r="AM837" s="115"/>
      <c r="AN837" s="115"/>
      <c r="AO837" s="115"/>
      <c r="AP837" s="115"/>
      <c r="AQ837" s="178"/>
      <c r="AR837" s="115"/>
      <c r="AS837" s="115"/>
      <c r="AT837" s="115"/>
      <c r="AU837" s="115"/>
      <c r="AV837" s="115"/>
      <c r="AW837" s="115"/>
      <c r="AX837" s="115"/>
      <c r="AY837" s="115"/>
      <c r="AZ837" s="115"/>
    </row>
    <row r="838" spans="3:52" x14ac:dyDescent="0.25"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78"/>
      <c r="AR838" s="115"/>
      <c r="AS838" s="115"/>
      <c r="AT838" s="115"/>
      <c r="AU838" s="115"/>
      <c r="AV838" s="115"/>
      <c r="AW838" s="115"/>
      <c r="AX838" s="115"/>
      <c r="AY838" s="115"/>
      <c r="AZ838" s="115"/>
    </row>
    <row r="839" spans="3:52" x14ac:dyDescent="0.25"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5"/>
      <c r="AM839" s="115"/>
      <c r="AN839" s="115"/>
      <c r="AO839" s="115"/>
      <c r="AP839" s="115"/>
      <c r="AQ839" s="178"/>
      <c r="AR839" s="115"/>
      <c r="AS839" s="115"/>
      <c r="AT839" s="115"/>
      <c r="AU839" s="115"/>
      <c r="AV839" s="115"/>
      <c r="AW839" s="115"/>
      <c r="AX839" s="115"/>
      <c r="AY839" s="115"/>
      <c r="AZ839" s="115"/>
    </row>
    <row r="840" spans="3:52" x14ac:dyDescent="0.25"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5"/>
      <c r="AM840" s="115"/>
      <c r="AN840" s="115"/>
      <c r="AO840" s="115"/>
      <c r="AP840" s="115"/>
      <c r="AQ840" s="178"/>
      <c r="AR840" s="115"/>
      <c r="AS840" s="115"/>
      <c r="AT840" s="115"/>
      <c r="AU840" s="115"/>
      <c r="AV840" s="115"/>
      <c r="AW840" s="115"/>
      <c r="AX840" s="115"/>
      <c r="AY840" s="115"/>
      <c r="AZ840" s="115"/>
    </row>
    <row r="841" spans="3:52" x14ac:dyDescent="0.25"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  <c r="AM841" s="115"/>
      <c r="AN841" s="115"/>
      <c r="AO841" s="115"/>
      <c r="AP841" s="115"/>
      <c r="AQ841" s="178"/>
      <c r="AR841" s="115"/>
      <c r="AS841" s="115"/>
      <c r="AT841" s="115"/>
      <c r="AU841" s="115"/>
      <c r="AV841" s="115"/>
      <c r="AW841" s="115"/>
      <c r="AX841" s="115"/>
      <c r="AY841" s="115"/>
      <c r="AZ841" s="115"/>
    </row>
    <row r="842" spans="3:52" x14ac:dyDescent="0.25"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5"/>
      <c r="AM842" s="115"/>
      <c r="AN842" s="115"/>
      <c r="AO842" s="115"/>
      <c r="AP842" s="115"/>
      <c r="AQ842" s="178"/>
      <c r="AR842" s="115"/>
      <c r="AS842" s="115"/>
      <c r="AT842" s="115"/>
      <c r="AU842" s="115"/>
      <c r="AV842" s="115"/>
      <c r="AW842" s="115"/>
      <c r="AX842" s="115"/>
      <c r="AY842" s="115"/>
      <c r="AZ842" s="115"/>
    </row>
    <row r="843" spans="3:52" x14ac:dyDescent="0.25"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5"/>
      <c r="AM843" s="115"/>
      <c r="AN843" s="115"/>
      <c r="AO843" s="115"/>
      <c r="AP843" s="115"/>
      <c r="AQ843" s="178"/>
      <c r="AR843" s="115"/>
      <c r="AS843" s="115"/>
      <c r="AT843" s="115"/>
      <c r="AU843" s="115"/>
      <c r="AV843" s="115"/>
      <c r="AW843" s="115"/>
      <c r="AX843" s="115"/>
      <c r="AY843" s="115"/>
      <c r="AZ843" s="115"/>
    </row>
    <row r="844" spans="3:52" x14ac:dyDescent="0.25"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  <c r="AN844" s="115"/>
      <c r="AO844" s="115"/>
      <c r="AP844" s="115"/>
      <c r="AQ844" s="178"/>
      <c r="AR844" s="115"/>
      <c r="AS844" s="115"/>
      <c r="AT844" s="115"/>
      <c r="AU844" s="115"/>
      <c r="AV844" s="115"/>
      <c r="AW844" s="115"/>
      <c r="AX844" s="115"/>
      <c r="AY844" s="115"/>
      <c r="AZ844" s="115"/>
    </row>
    <row r="845" spans="3:52" x14ac:dyDescent="0.25"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5"/>
      <c r="AM845" s="115"/>
      <c r="AN845" s="115"/>
      <c r="AO845" s="115"/>
      <c r="AP845" s="115"/>
      <c r="AQ845" s="178"/>
      <c r="AR845" s="115"/>
      <c r="AS845" s="115"/>
      <c r="AT845" s="115"/>
      <c r="AU845" s="115"/>
      <c r="AV845" s="115"/>
      <c r="AW845" s="115"/>
      <c r="AX845" s="115"/>
      <c r="AY845" s="115"/>
      <c r="AZ845" s="115"/>
    </row>
    <row r="846" spans="3:52" x14ac:dyDescent="0.25"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5"/>
      <c r="AM846" s="115"/>
      <c r="AN846" s="115"/>
      <c r="AO846" s="115"/>
      <c r="AP846" s="115"/>
      <c r="AQ846" s="178"/>
      <c r="AR846" s="115"/>
      <c r="AS846" s="115"/>
      <c r="AT846" s="115"/>
      <c r="AU846" s="115"/>
      <c r="AV846" s="115"/>
      <c r="AW846" s="115"/>
      <c r="AX846" s="115"/>
      <c r="AY846" s="115"/>
      <c r="AZ846" s="115"/>
    </row>
    <row r="847" spans="3:52" x14ac:dyDescent="0.25"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  <c r="AM847" s="115"/>
      <c r="AN847" s="115"/>
      <c r="AO847" s="115"/>
      <c r="AP847" s="115"/>
      <c r="AQ847" s="178"/>
      <c r="AR847" s="115"/>
      <c r="AS847" s="115"/>
      <c r="AT847" s="115"/>
      <c r="AU847" s="115"/>
      <c r="AV847" s="115"/>
      <c r="AW847" s="115"/>
      <c r="AX847" s="115"/>
      <c r="AY847" s="115"/>
      <c r="AZ847" s="115"/>
    </row>
    <row r="848" spans="3:52" x14ac:dyDescent="0.25"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5"/>
      <c r="AM848" s="115"/>
      <c r="AN848" s="115"/>
      <c r="AO848" s="115"/>
      <c r="AP848" s="115"/>
      <c r="AQ848" s="178"/>
      <c r="AR848" s="115"/>
      <c r="AS848" s="115"/>
      <c r="AT848" s="115"/>
      <c r="AU848" s="115"/>
      <c r="AV848" s="115"/>
      <c r="AW848" s="115"/>
      <c r="AX848" s="115"/>
      <c r="AY848" s="115"/>
      <c r="AZ848" s="115"/>
    </row>
    <row r="849" spans="3:52" x14ac:dyDescent="0.25"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  <c r="AM849" s="115"/>
      <c r="AN849" s="115"/>
      <c r="AO849" s="115"/>
      <c r="AP849" s="115"/>
      <c r="AQ849" s="178"/>
      <c r="AR849" s="115"/>
      <c r="AS849" s="115"/>
      <c r="AT849" s="115"/>
      <c r="AU849" s="115"/>
      <c r="AV849" s="115"/>
      <c r="AW849" s="115"/>
      <c r="AX849" s="115"/>
      <c r="AY849" s="115"/>
      <c r="AZ849" s="115"/>
    </row>
    <row r="850" spans="3:52" x14ac:dyDescent="0.25"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  <c r="AM850" s="115"/>
      <c r="AN850" s="115"/>
      <c r="AO850" s="115"/>
      <c r="AP850" s="115"/>
      <c r="AQ850" s="178"/>
      <c r="AR850" s="115"/>
      <c r="AS850" s="115"/>
      <c r="AT850" s="115"/>
      <c r="AU850" s="115"/>
      <c r="AV850" s="115"/>
      <c r="AW850" s="115"/>
      <c r="AX850" s="115"/>
      <c r="AY850" s="115"/>
      <c r="AZ850" s="115"/>
    </row>
    <row r="851" spans="3:52" x14ac:dyDescent="0.25"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5"/>
      <c r="AM851" s="115"/>
      <c r="AN851" s="115"/>
      <c r="AO851" s="115"/>
      <c r="AP851" s="115"/>
      <c r="AQ851" s="178"/>
      <c r="AR851" s="115"/>
      <c r="AS851" s="115"/>
      <c r="AT851" s="115"/>
      <c r="AU851" s="115"/>
      <c r="AV851" s="115"/>
      <c r="AW851" s="115"/>
      <c r="AX851" s="115"/>
      <c r="AY851" s="115"/>
      <c r="AZ851" s="115"/>
    </row>
    <row r="852" spans="3:52" x14ac:dyDescent="0.25"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5"/>
      <c r="AM852" s="115"/>
      <c r="AN852" s="115"/>
      <c r="AO852" s="115"/>
      <c r="AP852" s="115"/>
      <c r="AQ852" s="178"/>
      <c r="AR852" s="115"/>
      <c r="AS852" s="115"/>
      <c r="AT852" s="115"/>
      <c r="AU852" s="115"/>
      <c r="AV852" s="115"/>
      <c r="AW852" s="115"/>
      <c r="AX852" s="115"/>
      <c r="AY852" s="115"/>
      <c r="AZ852" s="115"/>
    </row>
    <row r="853" spans="3:52" x14ac:dyDescent="0.25"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  <c r="AM853" s="115"/>
      <c r="AN853" s="115"/>
      <c r="AO853" s="115"/>
      <c r="AP853" s="115"/>
      <c r="AQ853" s="178"/>
      <c r="AR853" s="115"/>
      <c r="AS853" s="115"/>
      <c r="AT853" s="115"/>
      <c r="AU853" s="115"/>
      <c r="AV853" s="115"/>
      <c r="AW853" s="115"/>
      <c r="AX853" s="115"/>
      <c r="AY853" s="115"/>
      <c r="AZ853" s="115"/>
    </row>
    <row r="854" spans="3:52" x14ac:dyDescent="0.25"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5"/>
      <c r="AM854" s="115"/>
      <c r="AN854" s="115"/>
      <c r="AO854" s="115"/>
      <c r="AP854" s="115"/>
      <c r="AQ854" s="178"/>
      <c r="AR854" s="115"/>
      <c r="AS854" s="115"/>
      <c r="AT854" s="115"/>
      <c r="AU854" s="115"/>
      <c r="AV854" s="115"/>
      <c r="AW854" s="115"/>
      <c r="AX854" s="115"/>
      <c r="AY854" s="115"/>
      <c r="AZ854" s="115"/>
    </row>
    <row r="855" spans="3:52" x14ac:dyDescent="0.25"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5"/>
      <c r="AM855" s="115"/>
      <c r="AN855" s="115"/>
      <c r="AO855" s="115"/>
      <c r="AP855" s="115"/>
      <c r="AQ855" s="178"/>
      <c r="AR855" s="115"/>
      <c r="AS855" s="115"/>
      <c r="AT855" s="115"/>
      <c r="AU855" s="115"/>
      <c r="AV855" s="115"/>
      <c r="AW855" s="115"/>
      <c r="AX855" s="115"/>
      <c r="AY855" s="115"/>
      <c r="AZ855" s="115"/>
    </row>
    <row r="856" spans="3:52" x14ac:dyDescent="0.25"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  <c r="AM856" s="115"/>
      <c r="AN856" s="115"/>
      <c r="AO856" s="115"/>
      <c r="AP856" s="115"/>
      <c r="AQ856" s="178"/>
      <c r="AR856" s="115"/>
      <c r="AS856" s="115"/>
      <c r="AT856" s="115"/>
      <c r="AU856" s="115"/>
      <c r="AV856" s="115"/>
      <c r="AW856" s="115"/>
      <c r="AX856" s="115"/>
      <c r="AY856" s="115"/>
      <c r="AZ856" s="115"/>
    </row>
    <row r="857" spans="3:52" x14ac:dyDescent="0.25"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5"/>
      <c r="AM857" s="115"/>
      <c r="AN857" s="115"/>
      <c r="AO857" s="115"/>
      <c r="AP857" s="115"/>
      <c r="AQ857" s="178"/>
      <c r="AR857" s="115"/>
      <c r="AS857" s="115"/>
      <c r="AT857" s="115"/>
      <c r="AU857" s="115"/>
      <c r="AV857" s="115"/>
      <c r="AW857" s="115"/>
      <c r="AX857" s="115"/>
      <c r="AY857" s="115"/>
      <c r="AZ857" s="115"/>
    </row>
    <row r="858" spans="3:52" x14ac:dyDescent="0.25"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5"/>
      <c r="AM858" s="115"/>
      <c r="AN858" s="115"/>
      <c r="AO858" s="115"/>
      <c r="AP858" s="115"/>
      <c r="AQ858" s="178"/>
      <c r="AR858" s="115"/>
      <c r="AS858" s="115"/>
      <c r="AT858" s="115"/>
      <c r="AU858" s="115"/>
      <c r="AV858" s="115"/>
      <c r="AW858" s="115"/>
      <c r="AX858" s="115"/>
      <c r="AY858" s="115"/>
      <c r="AZ858" s="115"/>
    </row>
    <row r="859" spans="3:52" x14ac:dyDescent="0.25"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  <c r="AM859" s="115"/>
      <c r="AN859" s="115"/>
      <c r="AO859" s="115"/>
      <c r="AP859" s="115"/>
      <c r="AQ859" s="178"/>
      <c r="AR859" s="115"/>
      <c r="AS859" s="115"/>
      <c r="AT859" s="115"/>
      <c r="AU859" s="115"/>
      <c r="AV859" s="115"/>
      <c r="AW859" s="115"/>
      <c r="AX859" s="115"/>
      <c r="AY859" s="115"/>
      <c r="AZ859" s="115"/>
    </row>
    <row r="860" spans="3:52" x14ac:dyDescent="0.25"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5"/>
      <c r="AM860" s="115"/>
      <c r="AN860" s="115"/>
      <c r="AO860" s="115"/>
      <c r="AP860" s="115"/>
      <c r="AQ860" s="178"/>
      <c r="AR860" s="115"/>
      <c r="AS860" s="115"/>
      <c r="AT860" s="115"/>
      <c r="AU860" s="115"/>
      <c r="AV860" s="115"/>
      <c r="AW860" s="115"/>
      <c r="AX860" s="115"/>
      <c r="AY860" s="115"/>
      <c r="AZ860" s="115"/>
    </row>
    <row r="861" spans="3:52" x14ac:dyDescent="0.25"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5"/>
      <c r="AM861" s="115"/>
      <c r="AN861" s="115"/>
      <c r="AO861" s="115"/>
      <c r="AP861" s="115"/>
      <c r="AQ861" s="178"/>
      <c r="AR861" s="115"/>
      <c r="AS861" s="115"/>
      <c r="AT861" s="115"/>
      <c r="AU861" s="115"/>
      <c r="AV861" s="115"/>
      <c r="AW861" s="115"/>
      <c r="AX861" s="115"/>
      <c r="AY861" s="115"/>
      <c r="AZ861" s="115"/>
    </row>
    <row r="862" spans="3:52" x14ac:dyDescent="0.25"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  <c r="AM862" s="115"/>
      <c r="AN862" s="115"/>
      <c r="AO862" s="115"/>
      <c r="AP862" s="115"/>
      <c r="AQ862" s="178"/>
      <c r="AR862" s="115"/>
      <c r="AS862" s="115"/>
      <c r="AT862" s="115"/>
      <c r="AU862" s="115"/>
      <c r="AV862" s="115"/>
      <c r="AW862" s="115"/>
      <c r="AX862" s="115"/>
      <c r="AY862" s="115"/>
      <c r="AZ862" s="115"/>
    </row>
    <row r="863" spans="3:52" x14ac:dyDescent="0.25"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5"/>
      <c r="AM863" s="115"/>
      <c r="AN863" s="115"/>
      <c r="AO863" s="115"/>
      <c r="AP863" s="115"/>
      <c r="AQ863" s="178"/>
      <c r="AR863" s="115"/>
      <c r="AS863" s="115"/>
      <c r="AT863" s="115"/>
      <c r="AU863" s="115"/>
      <c r="AV863" s="115"/>
      <c r="AW863" s="115"/>
      <c r="AX863" s="115"/>
      <c r="AY863" s="115"/>
      <c r="AZ863" s="115"/>
    </row>
    <row r="864" spans="3:52" x14ac:dyDescent="0.25"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5"/>
      <c r="AM864" s="115"/>
      <c r="AN864" s="115"/>
      <c r="AO864" s="115"/>
      <c r="AP864" s="115"/>
      <c r="AQ864" s="178"/>
      <c r="AR864" s="115"/>
      <c r="AS864" s="115"/>
      <c r="AT864" s="115"/>
      <c r="AU864" s="115"/>
      <c r="AV864" s="115"/>
      <c r="AW864" s="115"/>
      <c r="AX864" s="115"/>
      <c r="AY864" s="115"/>
      <c r="AZ864" s="115"/>
    </row>
    <row r="865" spans="3:52" x14ac:dyDescent="0.25"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  <c r="AM865" s="115"/>
      <c r="AN865" s="115"/>
      <c r="AO865" s="115"/>
      <c r="AP865" s="115"/>
      <c r="AQ865" s="178"/>
      <c r="AR865" s="115"/>
      <c r="AS865" s="115"/>
      <c r="AT865" s="115"/>
      <c r="AU865" s="115"/>
      <c r="AV865" s="115"/>
      <c r="AW865" s="115"/>
      <c r="AX865" s="115"/>
      <c r="AY865" s="115"/>
      <c r="AZ865" s="115"/>
    </row>
    <row r="866" spans="3:52" x14ac:dyDescent="0.25"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5"/>
      <c r="AM866" s="115"/>
      <c r="AN866" s="115"/>
      <c r="AO866" s="115"/>
      <c r="AP866" s="115"/>
      <c r="AQ866" s="178"/>
      <c r="AR866" s="115"/>
      <c r="AS866" s="115"/>
      <c r="AT866" s="115"/>
      <c r="AU866" s="115"/>
      <c r="AV866" s="115"/>
      <c r="AW866" s="115"/>
      <c r="AX866" s="115"/>
      <c r="AY866" s="115"/>
      <c r="AZ866" s="115"/>
    </row>
    <row r="867" spans="3:52" x14ac:dyDescent="0.25"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5"/>
      <c r="AM867" s="115"/>
      <c r="AN867" s="115"/>
      <c r="AO867" s="115"/>
      <c r="AP867" s="115"/>
      <c r="AQ867" s="178"/>
      <c r="AR867" s="115"/>
      <c r="AS867" s="115"/>
      <c r="AT867" s="115"/>
      <c r="AU867" s="115"/>
      <c r="AV867" s="115"/>
      <c r="AW867" s="115"/>
      <c r="AX867" s="115"/>
      <c r="AY867" s="115"/>
      <c r="AZ867" s="115"/>
    </row>
    <row r="868" spans="3:52" x14ac:dyDescent="0.25"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  <c r="AM868" s="115"/>
      <c r="AN868" s="115"/>
      <c r="AO868" s="115"/>
      <c r="AP868" s="115"/>
      <c r="AQ868" s="178"/>
      <c r="AR868" s="115"/>
      <c r="AS868" s="115"/>
      <c r="AT868" s="115"/>
      <c r="AU868" s="115"/>
      <c r="AV868" s="115"/>
      <c r="AW868" s="115"/>
      <c r="AX868" s="115"/>
      <c r="AY868" s="115"/>
      <c r="AZ868" s="115"/>
    </row>
    <row r="869" spans="3:52" x14ac:dyDescent="0.25"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5"/>
      <c r="AM869" s="115"/>
      <c r="AN869" s="115"/>
      <c r="AO869" s="115"/>
      <c r="AP869" s="115"/>
      <c r="AQ869" s="178"/>
      <c r="AR869" s="115"/>
      <c r="AS869" s="115"/>
      <c r="AT869" s="115"/>
      <c r="AU869" s="115"/>
      <c r="AV869" s="115"/>
      <c r="AW869" s="115"/>
      <c r="AX869" s="115"/>
      <c r="AY869" s="115"/>
      <c r="AZ869" s="115"/>
    </row>
    <row r="870" spans="3:52" x14ac:dyDescent="0.25"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5"/>
      <c r="AM870" s="115"/>
      <c r="AN870" s="115"/>
      <c r="AO870" s="115"/>
      <c r="AP870" s="115"/>
      <c r="AQ870" s="178"/>
      <c r="AR870" s="115"/>
      <c r="AS870" s="115"/>
      <c r="AT870" s="115"/>
      <c r="AU870" s="115"/>
      <c r="AV870" s="115"/>
      <c r="AW870" s="115"/>
      <c r="AX870" s="115"/>
      <c r="AY870" s="115"/>
      <c r="AZ870" s="115"/>
    </row>
    <row r="871" spans="3:52" x14ac:dyDescent="0.25"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  <c r="AM871" s="115"/>
      <c r="AN871" s="115"/>
      <c r="AO871" s="115"/>
      <c r="AP871" s="115"/>
      <c r="AQ871" s="178"/>
      <c r="AR871" s="115"/>
      <c r="AS871" s="115"/>
      <c r="AT871" s="115"/>
      <c r="AU871" s="115"/>
      <c r="AV871" s="115"/>
      <c r="AW871" s="115"/>
      <c r="AX871" s="115"/>
      <c r="AY871" s="115"/>
      <c r="AZ871" s="115"/>
    </row>
    <row r="872" spans="3:52" x14ac:dyDescent="0.25"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5"/>
      <c r="AM872" s="115"/>
      <c r="AN872" s="115"/>
      <c r="AO872" s="115"/>
      <c r="AP872" s="115"/>
      <c r="AQ872" s="178"/>
      <c r="AR872" s="115"/>
      <c r="AS872" s="115"/>
      <c r="AT872" s="115"/>
      <c r="AU872" s="115"/>
      <c r="AV872" s="115"/>
      <c r="AW872" s="115"/>
      <c r="AX872" s="115"/>
      <c r="AY872" s="115"/>
      <c r="AZ872" s="115"/>
    </row>
    <row r="873" spans="3:52" x14ac:dyDescent="0.25"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5"/>
      <c r="AM873" s="115"/>
      <c r="AN873" s="115"/>
      <c r="AO873" s="115"/>
      <c r="AP873" s="115"/>
      <c r="AQ873" s="178"/>
      <c r="AR873" s="115"/>
      <c r="AS873" s="115"/>
      <c r="AT873" s="115"/>
      <c r="AU873" s="115"/>
      <c r="AV873" s="115"/>
      <c r="AW873" s="115"/>
      <c r="AX873" s="115"/>
      <c r="AY873" s="115"/>
      <c r="AZ873" s="115"/>
    </row>
    <row r="874" spans="3:52" x14ac:dyDescent="0.25"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  <c r="AM874" s="115"/>
      <c r="AN874" s="115"/>
      <c r="AO874" s="115"/>
      <c r="AP874" s="115"/>
      <c r="AQ874" s="178"/>
      <c r="AR874" s="115"/>
      <c r="AS874" s="115"/>
      <c r="AT874" s="115"/>
      <c r="AU874" s="115"/>
      <c r="AV874" s="115"/>
      <c r="AW874" s="115"/>
      <c r="AX874" s="115"/>
      <c r="AY874" s="115"/>
      <c r="AZ874" s="115"/>
    </row>
    <row r="875" spans="3:52" x14ac:dyDescent="0.25"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5"/>
      <c r="AM875" s="115"/>
      <c r="AN875" s="115"/>
      <c r="AO875" s="115"/>
      <c r="AP875" s="115"/>
      <c r="AQ875" s="178"/>
      <c r="AR875" s="115"/>
      <c r="AS875" s="115"/>
      <c r="AT875" s="115"/>
      <c r="AU875" s="115"/>
      <c r="AV875" s="115"/>
      <c r="AW875" s="115"/>
      <c r="AX875" s="115"/>
      <c r="AY875" s="115"/>
      <c r="AZ875" s="115"/>
    </row>
    <row r="876" spans="3:52" x14ac:dyDescent="0.25"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5"/>
      <c r="AM876" s="115"/>
      <c r="AN876" s="115"/>
      <c r="AO876" s="115"/>
      <c r="AP876" s="115"/>
      <c r="AQ876" s="178"/>
      <c r="AR876" s="115"/>
      <c r="AS876" s="115"/>
      <c r="AT876" s="115"/>
      <c r="AU876" s="115"/>
      <c r="AV876" s="115"/>
      <c r="AW876" s="115"/>
      <c r="AX876" s="115"/>
      <c r="AY876" s="115"/>
      <c r="AZ876" s="115"/>
    </row>
    <row r="877" spans="3:52" x14ac:dyDescent="0.25"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  <c r="AM877" s="115"/>
      <c r="AN877" s="115"/>
      <c r="AO877" s="115"/>
      <c r="AP877" s="115"/>
      <c r="AQ877" s="178"/>
      <c r="AR877" s="115"/>
      <c r="AS877" s="115"/>
      <c r="AT877" s="115"/>
      <c r="AU877" s="115"/>
      <c r="AV877" s="115"/>
      <c r="AW877" s="115"/>
      <c r="AX877" s="115"/>
      <c r="AY877" s="115"/>
      <c r="AZ877" s="115"/>
    </row>
    <row r="878" spans="3:52" x14ac:dyDescent="0.25"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5"/>
      <c r="AM878" s="115"/>
      <c r="AN878" s="115"/>
      <c r="AO878" s="115"/>
      <c r="AP878" s="115"/>
      <c r="AQ878" s="178"/>
      <c r="AR878" s="115"/>
      <c r="AS878" s="115"/>
      <c r="AT878" s="115"/>
      <c r="AU878" s="115"/>
      <c r="AV878" s="115"/>
      <c r="AW878" s="115"/>
      <c r="AX878" s="115"/>
      <c r="AY878" s="115"/>
      <c r="AZ878" s="115"/>
    </row>
    <row r="879" spans="3:52" x14ac:dyDescent="0.25"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5"/>
      <c r="AM879" s="115"/>
      <c r="AN879" s="115"/>
      <c r="AO879" s="115"/>
      <c r="AP879" s="115"/>
      <c r="AQ879" s="178"/>
      <c r="AR879" s="115"/>
      <c r="AS879" s="115"/>
      <c r="AT879" s="115"/>
      <c r="AU879" s="115"/>
      <c r="AV879" s="115"/>
      <c r="AW879" s="115"/>
      <c r="AX879" s="115"/>
      <c r="AY879" s="115"/>
      <c r="AZ879" s="115"/>
    </row>
    <row r="880" spans="3:52" x14ac:dyDescent="0.25"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  <c r="AM880" s="115"/>
      <c r="AN880" s="115"/>
      <c r="AO880" s="115"/>
      <c r="AP880" s="115"/>
      <c r="AQ880" s="178"/>
      <c r="AR880" s="115"/>
      <c r="AS880" s="115"/>
      <c r="AT880" s="115"/>
      <c r="AU880" s="115"/>
      <c r="AV880" s="115"/>
      <c r="AW880" s="115"/>
      <c r="AX880" s="115"/>
      <c r="AY880" s="115"/>
      <c r="AZ880" s="115"/>
    </row>
    <row r="881" spans="3:52" x14ac:dyDescent="0.25"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5"/>
      <c r="AM881" s="115"/>
      <c r="AN881" s="115"/>
      <c r="AO881" s="115"/>
      <c r="AP881" s="115"/>
      <c r="AQ881" s="178"/>
      <c r="AR881" s="115"/>
      <c r="AS881" s="115"/>
      <c r="AT881" s="115"/>
      <c r="AU881" s="115"/>
      <c r="AV881" s="115"/>
      <c r="AW881" s="115"/>
      <c r="AX881" s="115"/>
      <c r="AY881" s="115"/>
      <c r="AZ881" s="115"/>
    </row>
    <row r="882" spans="3:52" x14ac:dyDescent="0.25"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5"/>
      <c r="AM882" s="115"/>
      <c r="AN882" s="115"/>
      <c r="AO882" s="115"/>
      <c r="AP882" s="115"/>
      <c r="AQ882" s="178"/>
      <c r="AR882" s="115"/>
      <c r="AS882" s="115"/>
      <c r="AT882" s="115"/>
      <c r="AU882" s="115"/>
      <c r="AV882" s="115"/>
      <c r="AW882" s="115"/>
      <c r="AX882" s="115"/>
      <c r="AY882" s="115"/>
      <c r="AZ882" s="115"/>
    </row>
    <row r="883" spans="3:52" x14ac:dyDescent="0.25"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  <c r="AM883" s="115"/>
      <c r="AN883" s="115"/>
      <c r="AO883" s="115"/>
      <c r="AP883" s="115"/>
      <c r="AQ883" s="178"/>
      <c r="AR883" s="115"/>
      <c r="AS883" s="115"/>
      <c r="AT883" s="115"/>
      <c r="AU883" s="115"/>
      <c r="AV883" s="115"/>
      <c r="AW883" s="115"/>
      <c r="AX883" s="115"/>
      <c r="AY883" s="115"/>
      <c r="AZ883" s="115"/>
    </row>
    <row r="884" spans="3:52" x14ac:dyDescent="0.25"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5"/>
      <c r="AM884" s="115"/>
      <c r="AN884" s="115"/>
      <c r="AO884" s="115"/>
      <c r="AP884" s="115"/>
      <c r="AQ884" s="178"/>
      <c r="AR884" s="115"/>
      <c r="AS884" s="115"/>
      <c r="AT884" s="115"/>
      <c r="AU884" s="115"/>
      <c r="AV884" s="115"/>
      <c r="AW884" s="115"/>
      <c r="AX884" s="115"/>
      <c r="AY884" s="115"/>
      <c r="AZ884" s="115"/>
    </row>
    <row r="885" spans="3:52" x14ac:dyDescent="0.25"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5"/>
      <c r="AM885" s="115"/>
      <c r="AN885" s="115"/>
      <c r="AO885" s="115"/>
      <c r="AP885" s="115"/>
      <c r="AQ885" s="178"/>
      <c r="AR885" s="115"/>
      <c r="AS885" s="115"/>
      <c r="AT885" s="115"/>
      <c r="AU885" s="115"/>
      <c r="AV885" s="115"/>
      <c r="AW885" s="115"/>
      <c r="AX885" s="115"/>
      <c r="AY885" s="115"/>
      <c r="AZ885" s="115"/>
    </row>
    <row r="886" spans="3:52" x14ac:dyDescent="0.25"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  <c r="AM886" s="115"/>
      <c r="AN886" s="115"/>
      <c r="AO886" s="115"/>
      <c r="AP886" s="115"/>
      <c r="AQ886" s="178"/>
      <c r="AR886" s="115"/>
      <c r="AS886" s="115"/>
      <c r="AT886" s="115"/>
      <c r="AU886" s="115"/>
      <c r="AV886" s="115"/>
      <c r="AW886" s="115"/>
      <c r="AX886" s="115"/>
      <c r="AY886" s="115"/>
      <c r="AZ886" s="115"/>
    </row>
    <row r="887" spans="3:52" x14ac:dyDescent="0.25"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5"/>
      <c r="AM887" s="115"/>
      <c r="AN887" s="115"/>
      <c r="AO887" s="115"/>
      <c r="AP887" s="115"/>
      <c r="AQ887" s="178"/>
      <c r="AR887" s="115"/>
      <c r="AS887" s="115"/>
      <c r="AT887" s="115"/>
      <c r="AU887" s="115"/>
      <c r="AV887" s="115"/>
      <c r="AW887" s="115"/>
      <c r="AX887" s="115"/>
      <c r="AY887" s="115"/>
      <c r="AZ887" s="115"/>
    </row>
    <row r="888" spans="3:52" x14ac:dyDescent="0.25"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5"/>
      <c r="AM888" s="115"/>
      <c r="AN888" s="115"/>
      <c r="AO888" s="115"/>
      <c r="AP888" s="115"/>
      <c r="AQ888" s="178"/>
      <c r="AR888" s="115"/>
      <c r="AS888" s="115"/>
      <c r="AT888" s="115"/>
      <c r="AU888" s="115"/>
      <c r="AV888" s="115"/>
      <c r="AW888" s="115"/>
      <c r="AX888" s="115"/>
      <c r="AY888" s="115"/>
      <c r="AZ888" s="115"/>
    </row>
    <row r="889" spans="3:52" x14ac:dyDescent="0.25"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5"/>
      <c r="AM889" s="115"/>
      <c r="AN889" s="115"/>
      <c r="AO889" s="115"/>
      <c r="AP889" s="115"/>
      <c r="AQ889" s="178"/>
      <c r="AR889" s="115"/>
      <c r="AS889" s="115"/>
      <c r="AT889" s="115"/>
      <c r="AU889" s="115"/>
      <c r="AV889" s="115"/>
      <c r="AW889" s="115"/>
      <c r="AX889" s="115"/>
      <c r="AY889" s="115"/>
      <c r="AZ889" s="115"/>
    </row>
    <row r="890" spans="3:52" x14ac:dyDescent="0.25"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5"/>
      <c r="AM890" s="115"/>
      <c r="AN890" s="115"/>
      <c r="AO890" s="115"/>
      <c r="AP890" s="115"/>
      <c r="AQ890" s="178"/>
      <c r="AR890" s="115"/>
      <c r="AS890" s="115"/>
      <c r="AT890" s="115"/>
      <c r="AU890" s="115"/>
      <c r="AV890" s="115"/>
      <c r="AW890" s="115"/>
      <c r="AX890" s="115"/>
      <c r="AY890" s="115"/>
      <c r="AZ890" s="115"/>
    </row>
    <row r="891" spans="3:52" x14ac:dyDescent="0.25"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5"/>
      <c r="AM891" s="115"/>
      <c r="AN891" s="115"/>
      <c r="AO891" s="115"/>
      <c r="AP891" s="115"/>
      <c r="AQ891" s="178"/>
      <c r="AR891" s="115"/>
      <c r="AS891" s="115"/>
      <c r="AT891" s="115"/>
      <c r="AU891" s="115"/>
      <c r="AV891" s="115"/>
      <c r="AW891" s="115"/>
      <c r="AX891" s="115"/>
      <c r="AY891" s="115"/>
      <c r="AZ891" s="115"/>
    </row>
    <row r="892" spans="3:52" x14ac:dyDescent="0.25"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5"/>
      <c r="AM892" s="115"/>
      <c r="AN892" s="115"/>
      <c r="AO892" s="115"/>
      <c r="AP892" s="115"/>
      <c r="AQ892" s="178"/>
      <c r="AR892" s="115"/>
      <c r="AS892" s="115"/>
      <c r="AT892" s="115"/>
      <c r="AU892" s="115"/>
      <c r="AV892" s="115"/>
      <c r="AW892" s="115"/>
      <c r="AX892" s="115"/>
      <c r="AY892" s="115"/>
      <c r="AZ892" s="115"/>
    </row>
    <row r="893" spans="3:52" x14ac:dyDescent="0.25"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5"/>
      <c r="AM893" s="115"/>
      <c r="AN893" s="115"/>
      <c r="AO893" s="115"/>
      <c r="AP893" s="115"/>
      <c r="AQ893" s="178"/>
      <c r="AR893" s="115"/>
      <c r="AS893" s="115"/>
      <c r="AT893" s="115"/>
      <c r="AU893" s="115"/>
      <c r="AV893" s="115"/>
      <c r="AW893" s="115"/>
      <c r="AX893" s="115"/>
      <c r="AY893" s="115"/>
      <c r="AZ893" s="115"/>
    </row>
    <row r="894" spans="3:52" x14ac:dyDescent="0.25"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5"/>
      <c r="AM894" s="115"/>
      <c r="AN894" s="115"/>
      <c r="AO894" s="115"/>
      <c r="AP894" s="115"/>
      <c r="AQ894" s="178"/>
      <c r="AR894" s="115"/>
      <c r="AS894" s="115"/>
      <c r="AT894" s="115"/>
      <c r="AU894" s="115"/>
      <c r="AV894" s="115"/>
      <c r="AW894" s="115"/>
      <c r="AX894" s="115"/>
      <c r="AY894" s="115"/>
      <c r="AZ894" s="115"/>
    </row>
    <row r="895" spans="3:52" x14ac:dyDescent="0.25"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5"/>
      <c r="AM895" s="115"/>
      <c r="AN895" s="115"/>
      <c r="AO895" s="115"/>
      <c r="AP895" s="115"/>
      <c r="AQ895" s="178"/>
      <c r="AR895" s="115"/>
      <c r="AS895" s="115"/>
      <c r="AT895" s="115"/>
      <c r="AU895" s="115"/>
      <c r="AV895" s="115"/>
      <c r="AW895" s="115"/>
      <c r="AX895" s="115"/>
      <c r="AY895" s="115"/>
      <c r="AZ895" s="115"/>
    </row>
    <row r="896" spans="3:52" x14ac:dyDescent="0.25"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5"/>
      <c r="AM896" s="115"/>
      <c r="AN896" s="115"/>
      <c r="AO896" s="115"/>
      <c r="AP896" s="115"/>
      <c r="AQ896" s="178"/>
      <c r="AR896" s="115"/>
      <c r="AS896" s="115"/>
      <c r="AT896" s="115"/>
      <c r="AU896" s="115"/>
      <c r="AV896" s="115"/>
      <c r="AW896" s="115"/>
      <c r="AX896" s="115"/>
      <c r="AY896" s="115"/>
      <c r="AZ896" s="115"/>
    </row>
    <row r="897" spans="3:52" x14ac:dyDescent="0.25"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5"/>
      <c r="AM897" s="115"/>
      <c r="AN897" s="115"/>
      <c r="AO897" s="115"/>
      <c r="AP897" s="115"/>
      <c r="AQ897" s="178"/>
      <c r="AR897" s="115"/>
      <c r="AS897" s="115"/>
      <c r="AT897" s="115"/>
      <c r="AU897" s="115"/>
      <c r="AV897" s="115"/>
      <c r="AW897" s="115"/>
      <c r="AX897" s="115"/>
      <c r="AY897" s="115"/>
      <c r="AZ897" s="115"/>
    </row>
    <row r="898" spans="3:52" x14ac:dyDescent="0.25"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5"/>
      <c r="AM898" s="115"/>
      <c r="AN898" s="115"/>
      <c r="AO898" s="115"/>
      <c r="AP898" s="115"/>
      <c r="AQ898" s="178"/>
      <c r="AR898" s="115"/>
      <c r="AS898" s="115"/>
      <c r="AT898" s="115"/>
      <c r="AU898" s="115"/>
      <c r="AV898" s="115"/>
      <c r="AW898" s="115"/>
      <c r="AX898" s="115"/>
      <c r="AY898" s="115"/>
      <c r="AZ898" s="115"/>
    </row>
    <row r="899" spans="3:52" x14ac:dyDescent="0.25"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5"/>
      <c r="AM899" s="115"/>
      <c r="AN899" s="115"/>
      <c r="AO899" s="115"/>
      <c r="AP899" s="115"/>
      <c r="AQ899" s="178"/>
      <c r="AR899" s="115"/>
      <c r="AS899" s="115"/>
      <c r="AT899" s="115"/>
      <c r="AU899" s="115"/>
      <c r="AV899" s="115"/>
      <c r="AW899" s="115"/>
      <c r="AX899" s="115"/>
      <c r="AY899" s="115"/>
      <c r="AZ899" s="115"/>
    </row>
    <row r="900" spans="3:52" x14ac:dyDescent="0.25"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5"/>
      <c r="AM900" s="115"/>
      <c r="AN900" s="115"/>
      <c r="AO900" s="115"/>
      <c r="AP900" s="115"/>
      <c r="AQ900" s="178"/>
      <c r="AR900" s="115"/>
      <c r="AS900" s="115"/>
      <c r="AT900" s="115"/>
      <c r="AU900" s="115"/>
      <c r="AV900" s="115"/>
      <c r="AW900" s="115"/>
      <c r="AX900" s="115"/>
      <c r="AY900" s="115"/>
      <c r="AZ900" s="115"/>
    </row>
    <row r="901" spans="3:52" x14ac:dyDescent="0.25"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5"/>
      <c r="AM901" s="115"/>
      <c r="AN901" s="115"/>
      <c r="AO901" s="115"/>
      <c r="AP901" s="115"/>
      <c r="AQ901" s="178"/>
      <c r="AR901" s="115"/>
      <c r="AS901" s="115"/>
      <c r="AT901" s="115"/>
      <c r="AU901" s="115"/>
      <c r="AV901" s="115"/>
      <c r="AW901" s="115"/>
      <c r="AX901" s="115"/>
      <c r="AY901" s="115"/>
      <c r="AZ901" s="115"/>
    </row>
    <row r="902" spans="3:52" x14ac:dyDescent="0.25"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5"/>
      <c r="AM902" s="115"/>
      <c r="AN902" s="115"/>
      <c r="AO902" s="115"/>
      <c r="AP902" s="115"/>
      <c r="AQ902" s="178"/>
      <c r="AR902" s="115"/>
      <c r="AS902" s="115"/>
      <c r="AT902" s="115"/>
      <c r="AU902" s="115"/>
      <c r="AV902" s="115"/>
      <c r="AW902" s="115"/>
      <c r="AX902" s="115"/>
      <c r="AY902" s="115"/>
      <c r="AZ902" s="115"/>
    </row>
    <row r="903" spans="3:52" x14ac:dyDescent="0.25"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5"/>
      <c r="AM903" s="115"/>
      <c r="AN903" s="115"/>
      <c r="AO903" s="115"/>
      <c r="AP903" s="115"/>
      <c r="AQ903" s="178"/>
      <c r="AR903" s="115"/>
      <c r="AS903" s="115"/>
      <c r="AT903" s="115"/>
      <c r="AU903" s="115"/>
      <c r="AV903" s="115"/>
      <c r="AW903" s="115"/>
      <c r="AX903" s="115"/>
      <c r="AY903" s="115"/>
      <c r="AZ903" s="115"/>
    </row>
    <row r="904" spans="3:52" x14ac:dyDescent="0.25"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5"/>
      <c r="AM904" s="115"/>
      <c r="AN904" s="115"/>
      <c r="AO904" s="115"/>
      <c r="AP904" s="115"/>
      <c r="AQ904" s="178"/>
      <c r="AR904" s="115"/>
      <c r="AS904" s="115"/>
      <c r="AT904" s="115"/>
      <c r="AU904" s="115"/>
      <c r="AV904" s="115"/>
      <c r="AW904" s="115"/>
      <c r="AX904" s="115"/>
      <c r="AY904" s="115"/>
      <c r="AZ904" s="115"/>
    </row>
    <row r="905" spans="3:52" x14ac:dyDescent="0.25"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5"/>
      <c r="AM905" s="115"/>
      <c r="AN905" s="115"/>
      <c r="AO905" s="115"/>
      <c r="AP905" s="115"/>
      <c r="AQ905" s="178"/>
      <c r="AR905" s="115"/>
      <c r="AS905" s="115"/>
      <c r="AT905" s="115"/>
      <c r="AU905" s="115"/>
      <c r="AV905" s="115"/>
      <c r="AW905" s="115"/>
      <c r="AX905" s="115"/>
      <c r="AY905" s="115"/>
      <c r="AZ905" s="115"/>
    </row>
    <row r="906" spans="3:52" x14ac:dyDescent="0.25"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5"/>
      <c r="AM906" s="115"/>
      <c r="AN906" s="115"/>
      <c r="AO906" s="115"/>
      <c r="AP906" s="115"/>
      <c r="AQ906" s="178"/>
      <c r="AR906" s="115"/>
      <c r="AS906" s="115"/>
      <c r="AT906" s="115"/>
      <c r="AU906" s="115"/>
      <c r="AV906" s="115"/>
      <c r="AW906" s="115"/>
      <c r="AX906" s="115"/>
      <c r="AY906" s="115"/>
      <c r="AZ906" s="115"/>
    </row>
    <row r="907" spans="3:52" x14ac:dyDescent="0.25"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5"/>
      <c r="AM907" s="115"/>
      <c r="AN907" s="115"/>
      <c r="AO907" s="115"/>
      <c r="AP907" s="115"/>
      <c r="AQ907" s="178"/>
      <c r="AR907" s="115"/>
      <c r="AS907" s="115"/>
      <c r="AT907" s="115"/>
      <c r="AU907" s="115"/>
      <c r="AV907" s="115"/>
      <c r="AW907" s="115"/>
      <c r="AX907" s="115"/>
      <c r="AY907" s="115"/>
      <c r="AZ907" s="115"/>
    </row>
    <row r="908" spans="3:52" x14ac:dyDescent="0.25"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5"/>
      <c r="AM908" s="115"/>
      <c r="AN908" s="115"/>
      <c r="AO908" s="115"/>
      <c r="AP908" s="115"/>
      <c r="AQ908" s="178"/>
      <c r="AR908" s="115"/>
      <c r="AS908" s="115"/>
      <c r="AT908" s="115"/>
      <c r="AU908" s="115"/>
      <c r="AV908" s="115"/>
      <c r="AW908" s="115"/>
      <c r="AX908" s="115"/>
      <c r="AY908" s="115"/>
      <c r="AZ908" s="115"/>
    </row>
    <row r="909" spans="3:52" x14ac:dyDescent="0.25"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5"/>
      <c r="AM909" s="115"/>
      <c r="AN909" s="115"/>
      <c r="AO909" s="115"/>
      <c r="AP909" s="115"/>
      <c r="AQ909" s="178"/>
      <c r="AR909" s="115"/>
      <c r="AS909" s="115"/>
      <c r="AT909" s="115"/>
      <c r="AU909" s="115"/>
      <c r="AV909" s="115"/>
      <c r="AW909" s="115"/>
      <c r="AX909" s="115"/>
      <c r="AY909" s="115"/>
      <c r="AZ909" s="115"/>
    </row>
    <row r="910" spans="3:52" x14ac:dyDescent="0.25"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5"/>
      <c r="AM910" s="115"/>
      <c r="AN910" s="115"/>
      <c r="AO910" s="115"/>
      <c r="AP910" s="115"/>
      <c r="AQ910" s="178"/>
      <c r="AR910" s="115"/>
      <c r="AS910" s="115"/>
      <c r="AT910" s="115"/>
      <c r="AU910" s="115"/>
      <c r="AV910" s="115"/>
      <c r="AW910" s="115"/>
      <c r="AX910" s="115"/>
      <c r="AY910" s="115"/>
      <c r="AZ910" s="115"/>
    </row>
    <row r="911" spans="3:52" x14ac:dyDescent="0.25"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5"/>
      <c r="AM911" s="115"/>
      <c r="AN911" s="115"/>
      <c r="AO911" s="115"/>
      <c r="AP911" s="115"/>
      <c r="AQ911" s="178"/>
      <c r="AR911" s="115"/>
      <c r="AS911" s="115"/>
      <c r="AT911" s="115"/>
      <c r="AU911" s="115"/>
      <c r="AV911" s="115"/>
      <c r="AW911" s="115"/>
      <c r="AX911" s="115"/>
      <c r="AY911" s="115"/>
      <c r="AZ911" s="115"/>
    </row>
    <row r="912" spans="3:52" x14ac:dyDescent="0.25"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5"/>
      <c r="AM912" s="115"/>
      <c r="AN912" s="115"/>
      <c r="AO912" s="115"/>
      <c r="AP912" s="115"/>
      <c r="AQ912" s="178"/>
      <c r="AR912" s="115"/>
      <c r="AS912" s="115"/>
      <c r="AT912" s="115"/>
      <c r="AU912" s="115"/>
      <c r="AV912" s="115"/>
      <c r="AW912" s="115"/>
      <c r="AX912" s="115"/>
      <c r="AY912" s="115"/>
      <c r="AZ912" s="115"/>
    </row>
    <row r="913" spans="3:52" x14ac:dyDescent="0.25"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5"/>
      <c r="AM913" s="115"/>
      <c r="AN913" s="115"/>
      <c r="AO913" s="115"/>
      <c r="AP913" s="115"/>
      <c r="AQ913" s="178"/>
      <c r="AR913" s="115"/>
      <c r="AS913" s="115"/>
      <c r="AT913" s="115"/>
      <c r="AU913" s="115"/>
      <c r="AV913" s="115"/>
      <c r="AW913" s="115"/>
      <c r="AX913" s="115"/>
      <c r="AY913" s="115"/>
      <c r="AZ913" s="115"/>
    </row>
    <row r="914" spans="3:52" x14ac:dyDescent="0.25"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5"/>
      <c r="AM914" s="115"/>
      <c r="AN914" s="115"/>
      <c r="AO914" s="115"/>
      <c r="AP914" s="115"/>
      <c r="AQ914" s="178"/>
      <c r="AR914" s="115"/>
      <c r="AS914" s="115"/>
      <c r="AT914" s="115"/>
      <c r="AU914" s="115"/>
      <c r="AV914" s="115"/>
      <c r="AW914" s="115"/>
      <c r="AX914" s="115"/>
      <c r="AY914" s="115"/>
      <c r="AZ914" s="115"/>
    </row>
    <row r="915" spans="3:52" x14ac:dyDescent="0.25"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5"/>
      <c r="AM915" s="115"/>
      <c r="AN915" s="115"/>
      <c r="AO915" s="115"/>
      <c r="AP915" s="115"/>
      <c r="AQ915" s="178"/>
      <c r="AR915" s="115"/>
      <c r="AS915" s="115"/>
      <c r="AT915" s="115"/>
      <c r="AU915" s="115"/>
      <c r="AV915" s="115"/>
      <c r="AW915" s="115"/>
      <c r="AX915" s="115"/>
      <c r="AY915" s="115"/>
      <c r="AZ915" s="115"/>
    </row>
    <row r="916" spans="3:52" x14ac:dyDescent="0.25"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5"/>
      <c r="AM916" s="115"/>
      <c r="AN916" s="115"/>
      <c r="AO916" s="115"/>
      <c r="AP916" s="115"/>
      <c r="AQ916" s="178"/>
      <c r="AR916" s="115"/>
      <c r="AS916" s="115"/>
      <c r="AT916" s="115"/>
      <c r="AU916" s="115"/>
      <c r="AV916" s="115"/>
      <c r="AW916" s="115"/>
      <c r="AX916" s="115"/>
      <c r="AY916" s="115"/>
      <c r="AZ916" s="115"/>
    </row>
    <row r="917" spans="3:52" x14ac:dyDescent="0.25"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5"/>
      <c r="AM917" s="115"/>
      <c r="AN917" s="115"/>
      <c r="AO917" s="115"/>
      <c r="AP917" s="115"/>
      <c r="AQ917" s="178"/>
      <c r="AR917" s="115"/>
      <c r="AS917" s="115"/>
      <c r="AT917" s="115"/>
      <c r="AU917" s="115"/>
      <c r="AV917" s="115"/>
      <c r="AW917" s="115"/>
      <c r="AX917" s="115"/>
      <c r="AY917" s="115"/>
      <c r="AZ917" s="115"/>
    </row>
    <row r="918" spans="3:52" x14ac:dyDescent="0.25"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5"/>
      <c r="AM918" s="115"/>
      <c r="AN918" s="115"/>
      <c r="AO918" s="115"/>
      <c r="AP918" s="115"/>
      <c r="AQ918" s="178"/>
      <c r="AR918" s="115"/>
      <c r="AS918" s="115"/>
      <c r="AT918" s="115"/>
      <c r="AU918" s="115"/>
      <c r="AV918" s="115"/>
      <c r="AW918" s="115"/>
      <c r="AX918" s="115"/>
      <c r="AY918" s="115"/>
      <c r="AZ918" s="115"/>
    </row>
    <row r="919" spans="3:52" x14ac:dyDescent="0.25"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5"/>
      <c r="AM919" s="115"/>
      <c r="AN919" s="115"/>
      <c r="AO919" s="115"/>
      <c r="AP919" s="115"/>
      <c r="AQ919" s="178"/>
      <c r="AR919" s="115"/>
      <c r="AS919" s="115"/>
      <c r="AT919" s="115"/>
      <c r="AU919" s="115"/>
      <c r="AV919" s="115"/>
      <c r="AW919" s="115"/>
      <c r="AX919" s="115"/>
      <c r="AY919" s="115"/>
      <c r="AZ919" s="115"/>
    </row>
    <row r="920" spans="3:52" x14ac:dyDescent="0.25"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5"/>
      <c r="AM920" s="115"/>
      <c r="AN920" s="115"/>
      <c r="AO920" s="115"/>
      <c r="AP920" s="115"/>
      <c r="AQ920" s="178"/>
      <c r="AR920" s="115"/>
      <c r="AS920" s="115"/>
      <c r="AT920" s="115"/>
      <c r="AU920" s="115"/>
      <c r="AV920" s="115"/>
      <c r="AW920" s="115"/>
      <c r="AX920" s="115"/>
      <c r="AY920" s="115"/>
      <c r="AZ920" s="115"/>
    </row>
    <row r="921" spans="3:52" x14ac:dyDescent="0.25"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5"/>
      <c r="AM921" s="115"/>
      <c r="AN921" s="115"/>
      <c r="AO921" s="115"/>
      <c r="AP921" s="115"/>
      <c r="AQ921" s="178"/>
      <c r="AR921" s="115"/>
      <c r="AS921" s="115"/>
      <c r="AT921" s="115"/>
      <c r="AU921" s="115"/>
      <c r="AV921" s="115"/>
      <c r="AW921" s="115"/>
      <c r="AX921" s="115"/>
      <c r="AY921" s="115"/>
      <c r="AZ921" s="115"/>
    </row>
    <row r="922" spans="3:52" x14ac:dyDescent="0.25"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5"/>
      <c r="AM922" s="115"/>
      <c r="AN922" s="115"/>
      <c r="AO922" s="115"/>
      <c r="AP922" s="115"/>
      <c r="AQ922" s="178"/>
      <c r="AR922" s="115"/>
      <c r="AS922" s="115"/>
      <c r="AT922" s="115"/>
      <c r="AU922" s="115"/>
      <c r="AV922" s="115"/>
      <c r="AW922" s="115"/>
      <c r="AX922" s="115"/>
      <c r="AY922" s="115"/>
      <c r="AZ922" s="115"/>
    </row>
    <row r="923" spans="3:52" x14ac:dyDescent="0.25"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5"/>
      <c r="AM923" s="115"/>
      <c r="AN923" s="115"/>
      <c r="AO923" s="115"/>
      <c r="AP923" s="115"/>
      <c r="AQ923" s="178"/>
      <c r="AR923" s="115"/>
      <c r="AS923" s="115"/>
      <c r="AT923" s="115"/>
      <c r="AU923" s="115"/>
      <c r="AV923" s="115"/>
      <c r="AW923" s="115"/>
      <c r="AX923" s="115"/>
      <c r="AY923" s="115"/>
      <c r="AZ923" s="115"/>
    </row>
    <row r="924" spans="3:52" x14ac:dyDescent="0.25"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5"/>
      <c r="AM924" s="115"/>
      <c r="AN924" s="115"/>
      <c r="AO924" s="115"/>
      <c r="AP924" s="115"/>
      <c r="AQ924" s="178"/>
      <c r="AR924" s="115"/>
      <c r="AS924" s="115"/>
      <c r="AT924" s="115"/>
      <c r="AU924" s="115"/>
      <c r="AV924" s="115"/>
      <c r="AW924" s="115"/>
      <c r="AX924" s="115"/>
      <c r="AY924" s="115"/>
      <c r="AZ924" s="115"/>
    </row>
    <row r="925" spans="3:52" x14ac:dyDescent="0.25"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5"/>
      <c r="AM925" s="115"/>
      <c r="AN925" s="115"/>
      <c r="AO925" s="115"/>
      <c r="AP925" s="115"/>
      <c r="AQ925" s="178"/>
      <c r="AR925" s="115"/>
      <c r="AS925" s="115"/>
      <c r="AT925" s="115"/>
      <c r="AU925" s="115"/>
      <c r="AV925" s="115"/>
      <c r="AW925" s="115"/>
      <c r="AX925" s="115"/>
      <c r="AY925" s="115"/>
      <c r="AZ925" s="115"/>
    </row>
    <row r="926" spans="3:52" x14ac:dyDescent="0.25"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5"/>
      <c r="AM926" s="115"/>
      <c r="AN926" s="115"/>
      <c r="AO926" s="115"/>
      <c r="AP926" s="115"/>
      <c r="AQ926" s="178"/>
      <c r="AR926" s="115"/>
      <c r="AS926" s="115"/>
      <c r="AT926" s="115"/>
      <c r="AU926" s="115"/>
      <c r="AV926" s="115"/>
      <c r="AW926" s="115"/>
      <c r="AX926" s="115"/>
      <c r="AY926" s="115"/>
      <c r="AZ926" s="115"/>
    </row>
    <row r="927" spans="3:52" x14ac:dyDescent="0.25"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5"/>
      <c r="AM927" s="115"/>
      <c r="AN927" s="115"/>
      <c r="AO927" s="115"/>
      <c r="AP927" s="115"/>
      <c r="AQ927" s="178"/>
      <c r="AR927" s="115"/>
      <c r="AS927" s="115"/>
      <c r="AT927" s="115"/>
      <c r="AU927" s="115"/>
      <c r="AV927" s="115"/>
      <c r="AW927" s="115"/>
      <c r="AX927" s="115"/>
      <c r="AY927" s="115"/>
      <c r="AZ927" s="115"/>
    </row>
    <row r="928" spans="3:52" x14ac:dyDescent="0.25"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5"/>
      <c r="AM928" s="115"/>
      <c r="AN928" s="115"/>
      <c r="AO928" s="115"/>
      <c r="AP928" s="115"/>
      <c r="AQ928" s="178"/>
      <c r="AR928" s="115"/>
      <c r="AS928" s="115"/>
      <c r="AT928" s="115"/>
      <c r="AU928" s="115"/>
      <c r="AV928" s="115"/>
      <c r="AW928" s="115"/>
      <c r="AX928" s="115"/>
      <c r="AY928" s="115"/>
      <c r="AZ928" s="115"/>
    </row>
    <row r="929" spans="3:52" x14ac:dyDescent="0.25"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5"/>
      <c r="AM929" s="115"/>
      <c r="AN929" s="115"/>
      <c r="AO929" s="115"/>
      <c r="AP929" s="115"/>
      <c r="AQ929" s="178"/>
      <c r="AR929" s="115"/>
      <c r="AS929" s="115"/>
      <c r="AT929" s="115"/>
      <c r="AU929" s="115"/>
      <c r="AV929" s="115"/>
      <c r="AW929" s="115"/>
      <c r="AX929" s="115"/>
      <c r="AY929" s="115"/>
      <c r="AZ929" s="115"/>
    </row>
    <row r="930" spans="3:52" x14ac:dyDescent="0.25"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5"/>
      <c r="AM930" s="115"/>
      <c r="AN930" s="115"/>
      <c r="AO930" s="115"/>
      <c r="AP930" s="115"/>
      <c r="AQ930" s="178"/>
      <c r="AR930" s="115"/>
      <c r="AS930" s="115"/>
      <c r="AT930" s="115"/>
      <c r="AU930" s="115"/>
      <c r="AV930" s="115"/>
      <c r="AW930" s="115"/>
      <c r="AX930" s="115"/>
      <c r="AY930" s="115"/>
      <c r="AZ930" s="115"/>
    </row>
    <row r="931" spans="3:52" x14ac:dyDescent="0.25"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5"/>
      <c r="AM931" s="115"/>
      <c r="AN931" s="115"/>
      <c r="AO931" s="115"/>
      <c r="AP931" s="115"/>
      <c r="AQ931" s="178"/>
      <c r="AR931" s="115"/>
      <c r="AS931" s="115"/>
      <c r="AT931" s="115"/>
      <c r="AU931" s="115"/>
      <c r="AV931" s="115"/>
      <c r="AW931" s="115"/>
      <c r="AX931" s="115"/>
      <c r="AY931" s="115"/>
      <c r="AZ931" s="115"/>
    </row>
    <row r="932" spans="3:52" x14ac:dyDescent="0.25"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5"/>
      <c r="AM932" s="115"/>
      <c r="AN932" s="115"/>
      <c r="AO932" s="115"/>
      <c r="AP932" s="115"/>
      <c r="AQ932" s="178"/>
      <c r="AR932" s="115"/>
      <c r="AS932" s="115"/>
      <c r="AT932" s="115"/>
      <c r="AU932" s="115"/>
      <c r="AV932" s="115"/>
      <c r="AW932" s="115"/>
      <c r="AX932" s="115"/>
      <c r="AY932" s="115"/>
      <c r="AZ932" s="115"/>
    </row>
    <row r="933" spans="3:52" x14ac:dyDescent="0.25"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5"/>
      <c r="AM933" s="115"/>
      <c r="AN933" s="115"/>
      <c r="AO933" s="115"/>
      <c r="AP933" s="115"/>
      <c r="AQ933" s="178"/>
      <c r="AR933" s="115"/>
      <c r="AS933" s="115"/>
      <c r="AT933" s="115"/>
      <c r="AU933" s="115"/>
      <c r="AV933" s="115"/>
      <c r="AW933" s="115"/>
      <c r="AX933" s="115"/>
      <c r="AY933" s="115"/>
      <c r="AZ933" s="115"/>
    </row>
    <row r="934" spans="3:52" x14ac:dyDescent="0.25"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5"/>
      <c r="AM934" s="115"/>
      <c r="AN934" s="115"/>
      <c r="AO934" s="115"/>
      <c r="AP934" s="115"/>
      <c r="AQ934" s="178"/>
      <c r="AR934" s="115"/>
      <c r="AS934" s="115"/>
      <c r="AT934" s="115"/>
      <c r="AU934" s="115"/>
      <c r="AV934" s="115"/>
      <c r="AW934" s="115"/>
      <c r="AX934" s="115"/>
      <c r="AY934" s="115"/>
      <c r="AZ934" s="115"/>
    </row>
    <row r="935" spans="3:52" x14ac:dyDescent="0.25"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5"/>
      <c r="AM935" s="115"/>
      <c r="AN935" s="115"/>
      <c r="AO935" s="115"/>
      <c r="AP935" s="115"/>
      <c r="AQ935" s="178"/>
      <c r="AR935" s="115"/>
      <c r="AS935" s="115"/>
      <c r="AT935" s="115"/>
      <c r="AU935" s="115"/>
      <c r="AV935" s="115"/>
      <c r="AW935" s="115"/>
      <c r="AX935" s="115"/>
      <c r="AY935" s="115"/>
      <c r="AZ935" s="115"/>
    </row>
    <row r="936" spans="3:52" x14ac:dyDescent="0.25"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5"/>
      <c r="AM936" s="115"/>
      <c r="AN936" s="115"/>
      <c r="AO936" s="115"/>
      <c r="AP936" s="115"/>
      <c r="AQ936" s="178"/>
      <c r="AR936" s="115"/>
      <c r="AS936" s="115"/>
      <c r="AT936" s="115"/>
      <c r="AU936" s="115"/>
      <c r="AV936" s="115"/>
      <c r="AW936" s="115"/>
      <c r="AX936" s="115"/>
      <c r="AY936" s="115"/>
      <c r="AZ936" s="115"/>
    </row>
    <row r="937" spans="3:52" x14ac:dyDescent="0.25"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5"/>
      <c r="AM937" s="115"/>
      <c r="AN937" s="115"/>
      <c r="AO937" s="115"/>
      <c r="AP937" s="115"/>
      <c r="AQ937" s="178"/>
      <c r="AR937" s="115"/>
      <c r="AS937" s="115"/>
      <c r="AT937" s="115"/>
      <c r="AU937" s="115"/>
      <c r="AV937" s="115"/>
      <c r="AW937" s="115"/>
      <c r="AX937" s="115"/>
      <c r="AY937" s="115"/>
      <c r="AZ937" s="115"/>
    </row>
    <row r="938" spans="3:52" x14ac:dyDescent="0.25"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5"/>
      <c r="AM938" s="115"/>
      <c r="AN938" s="115"/>
      <c r="AO938" s="115"/>
      <c r="AP938" s="115"/>
      <c r="AQ938" s="178"/>
      <c r="AR938" s="115"/>
      <c r="AS938" s="115"/>
      <c r="AT938" s="115"/>
      <c r="AU938" s="115"/>
      <c r="AV938" s="115"/>
      <c r="AW938" s="115"/>
      <c r="AX938" s="115"/>
      <c r="AY938" s="115"/>
      <c r="AZ938" s="115"/>
    </row>
    <row r="939" spans="3:52" x14ac:dyDescent="0.25"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5"/>
      <c r="AM939" s="115"/>
      <c r="AN939" s="115"/>
      <c r="AO939" s="115"/>
      <c r="AP939" s="115"/>
      <c r="AQ939" s="178"/>
      <c r="AR939" s="115"/>
      <c r="AS939" s="115"/>
      <c r="AT939" s="115"/>
      <c r="AU939" s="115"/>
      <c r="AV939" s="115"/>
      <c r="AW939" s="115"/>
      <c r="AX939" s="115"/>
      <c r="AY939" s="115"/>
      <c r="AZ939" s="115"/>
    </row>
    <row r="940" spans="3:52" x14ac:dyDescent="0.25"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5"/>
      <c r="AM940" s="115"/>
      <c r="AN940" s="115"/>
      <c r="AO940" s="115"/>
      <c r="AP940" s="115"/>
      <c r="AQ940" s="178"/>
      <c r="AR940" s="115"/>
      <c r="AS940" s="115"/>
      <c r="AT940" s="115"/>
      <c r="AU940" s="115"/>
      <c r="AV940" s="115"/>
      <c r="AW940" s="115"/>
      <c r="AX940" s="115"/>
      <c r="AY940" s="115"/>
      <c r="AZ940" s="115"/>
    </row>
    <row r="941" spans="3:52" x14ac:dyDescent="0.25"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5"/>
      <c r="AM941" s="115"/>
      <c r="AN941" s="115"/>
      <c r="AO941" s="115"/>
      <c r="AP941" s="115"/>
      <c r="AQ941" s="178"/>
      <c r="AR941" s="115"/>
      <c r="AS941" s="115"/>
      <c r="AT941" s="115"/>
      <c r="AU941" s="115"/>
      <c r="AV941" s="115"/>
      <c r="AW941" s="115"/>
      <c r="AX941" s="115"/>
      <c r="AY941" s="115"/>
      <c r="AZ941" s="115"/>
    </row>
    <row r="942" spans="3:52" x14ac:dyDescent="0.25"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5"/>
      <c r="AM942" s="115"/>
      <c r="AN942" s="115"/>
      <c r="AO942" s="115"/>
      <c r="AP942" s="115"/>
      <c r="AQ942" s="178"/>
      <c r="AR942" s="115"/>
      <c r="AS942" s="115"/>
      <c r="AT942" s="115"/>
      <c r="AU942" s="115"/>
      <c r="AV942" s="115"/>
      <c r="AW942" s="115"/>
      <c r="AX942" s="115"/>
      <c r="AY942" s="115"/>
      <c r="AZ942" s="115"/>
    </row>
    <row r="943" spans="3:52" x14ac:dyDescent="0.25"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5"/>
      <c r="AM943" s="115"/>
      <c r="AN943" s="115"/>
      <c r="AO943" s="115"/>
      <c r="AP943" s="115"/>
      <c r="AQ943" s="178"/>
      <c r="AR943" s="115"/>
      <c r="AS943" s="115"/>
      <c r="AT943" s="115"/>
      <c r="AU943" s="115"/>
      <c r="AV943" s="115"/>
      <c r="AW943" s="115"/>
      <c r="AX943" s="115"/>
      <c r="AY943" s="115"/>
      <c r="AZ943" s="115"/>
    </row>
    <row r="944" spans="3:52" x14ac:dyDescent="0.25"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5"/>
      <c r="AM944" s="115"/>
      <c r="AN944" s="115"/>
      <c r="AO944" s="115"/>
      <c r="AP944" s="115"/>
      <c r="AQ944" s="178"/>
      <c r="AR944" s="115"/>
      <c r="AS944" s="115"/>
      <c r="AT944" s="115"/>
      <c r="AU944" s="115"/>
      <c r="AV944" s="115"/>
      <c r="AW944" s="115"/>
      <c r="AX944" s="115"/>
      <c r="AY944" s="115"/>
      <c r="AZ944" s="115"/>
    </row>
    <row r="945" spans="3:52" x14ac:dyDescent="0.25"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5"/>
      <c r="AM945" s="115"/>
      <c r="AN945" s="115"/>
      <c r="AO945" s="115"/>
      <c r="AP945" s="115"/>
      <c r="AQ945" s="178"/>
      <c r="AR945" s="115"/>
      <c r="AS945" s="115"/>
      <c r="AT945" s="115"/>
      <c r="AU945" s="115"/>
      <c r="AV945" s="115"/>
      <c r="AW945" s="115"/>
      <c r="AX945" s="115"/>
      <c r="AY945" s="115"/>
      <c r="AZ945" s="115"/>
    </row>
    <row r="946" spans="3:52" x14ac:dyDescent="0.25"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5"/>
      <c r="AM946" s="115"/>
      <c r="AN946" s="115"/>
      <c r="AO946" s="115"/>
      <c r="AP946" s="115"/>
      <c r="AQ946" s="178"/>
      <c r="AR946" s="115"/>
      <c r="AS946" s="115"/>
      <c r="AT946" s="115"/>
      <c r="AU946" s="115"/>
      <c r="AV946" s="115"/>
      <c r="AW946" s="115"/>
      <c r="AX946" s="115"/>
      <c r="AY946" s="115"/>
      <c r="AZ946" s="115"/>
    </row>
    <row r="947" spans="3:52" x14ac:dyDescent="0.25"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5"/>
      <c r="AM947" s="115"/>
      <c r="AN947" s="115"/>
      <c r="AO947" s="115"/>
      <c r="AP947" s="115"/>
      <c r="AQ947" s="178"/>
      <c r="AR947" s="115"/>
      <c r="AS947" s="115"/>
      <c r="AT947" s="115"/>
      <c r="AU947" s="115"/>
      <c r="AV947" s="115"/>
      <c r="AW947" s="115"/>
      <c r="AX947" s="115"/>
      <c r="AY947" s="115"/>
      <c r="AZ947" s="115"/>
    </row>
    <row r="948" spans="3:52" x14ac:dyDescent="0.25"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5"/>
      <c r="AM948" s="115"/>
      <c r="AN948" s="115"/>
      <c r="AO948" s="115"/>
      <c r="AP948" s="115"/>
      <c r="AQ948" s="178"/>
      <c r="AR948" s="115"/>
      <c r="AS948" s="115"/>
      <c r="AT948" s="115"/>
      <c r="AU948" s="115"/>
      <c r="AV948" s="115"/>
      <c r="AW948" s="115"/>
      <c r="AX948" s="115"/>
      <c r="AY948" s="115"/>
      <c r="AZ948" s="115"/>
    </row>
    <row r="949" spans="3:52" x14ac:dyDescent="0.25"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5"/>
      <c r="AM949" s="115"/>
      <c r="AN949" s="115"/>
      <c r="AO949" s="115"/>
      <c r="AP949" s="115"/>
      <c r="AQ949" s="178"/>
      <c r="AR949" s="115"/>
      <c r="AS949" s="115"/>
      <c r="AT949" s="115"/>
      <c r="AU949" s="115"/>
      <c r="AV949" s="115"/>
      <c r="AW949" s="115"/>
      <c r="AX949" s="115"/>
      <c r="AY949" s="115"/>
      <c r="AZ949" s="115"/>
    </row>
    <row r="950" spans="3:52" x14ac:dyDescent="0.25"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  <c r="AK950" s="115"/>
      <c r="AL950" s="115"/>
      <c r="AM950" s="115"/>
      <c r="AN950" s="115"/>
      <c r="AO950" s="115"/>
      <c r="AP950" s="115"/>
      <c r="AQ950" s="178"/>
      <c r="AR950" s="115"/>
      <c r="AS950" s="115"/>
      <c r="AT950" s="115"/>
      <c r="AU950" s="115"/>
      <c r="AV950" s="115"/>
      <c r="AW950" s="115"/>
      <c r="AX950" s="115"/>
      <c r="AY950" s="115"/>
      <c r="AZ950" s="115"/>
    </row>
    <row r="951" spans="3:52" x14ac:dyDescent="0.25"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  <c r="AK951" s="115"/>
      <c r="AL951" s="115"/>
      <c r="AM951" s="115"/>
      <c r="AN951" s="115"/>
      <c r="AO951" s="115"/>
      <c r="AP951" s="115"/>
      <c r="AQ951" s="178"/>
      <c r="AR951" s="115"/>
      <c r="AS951" s="115"/>
      <c r="AT951" s="115"/>
      <c r="AU951" s="115"/>
      <c r="AV951" s="115"/>
      <c r="AW951" s="115"/>
      <c r="AX951" s="115"/>
      <c r="AY951" s="115"/>
      <c r="AZ951" s="115"/>
    </row>
    <row r="952" spans="3:52" x14ac:dyDescent="0.25"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5"/>
      <c r="AM952" s="115"/>
      <c r="AN952" s="115"/>
      <c r="AO952" s="115"/>
      <c r="AP952" s="115"/>
      <c r="AQ952" s="178"/>
      <c r="AR952" s="115"/>
      <c r="AS952" s="115"/>
      <c r="AT952" s="115"/>
      <c r="AU952" s="115"/>
      <c r="AV952" s="115"/>
      <c r="AW952" s="115"/>
      <c r="AX952" s="115"/>
      <c r="AY952" s="115"/>
      <c r="AZ952" s="115"/>
    </row>
    <row r="953" spans="3:52" x14ac:dyDescent="0.25"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  <c r="AK953" s="115"/>
      <c r="AL953" s="115"/>
      <c r="AM953" s="115"/>
      <c r="AN953" s="115"/>
      <c r="AO953" s="115"/>
      <c r="AP953" s="115"/>
      <c r="AQ953" s="178"/>
      <c r="AR953" s="115"/>
      <c r="AS953" s="115"/>
      <c r="AT953" s="115"/>
      <c r="AU953" s="115"/>
      <c r="AV953" s="115"/>
      <c r="AW953" s="115"/>
      <c r="AX953" s="115"/>
      <c r="AY953" s="115"/>
      <c r="AZ953" s="115"/>
    </row>
    <row r="954" spans="3:52" x14ac:dyDescent="0.25"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  <c r="AK954" s="115"/>
      <c r="AL954" s="115"/>
      <c r="AM954" s="115"/>
      <c r="AN954" s="115"/>
      <c r="AO954" s="115"/>
      <c r="AP954" s="115"/>
      <c r="AQ954" s="178"/>
      <c r="AR954" s="115"/>
      <c r="AS954" s="115"/>
      <c r="AT954" s="115"/>
      <c r="AU954" s="115"/>
      <c r="AV954" s="115"/>
      <c r="AW954" s="115"/>
      <c r="AX954" s="115"/>
      <c r="AY954" s="115"/>
      <c r="AZ954" s="115"/>
    </row>
    <row r="955" spans="3:52" x14ac:dyDescent="0.25"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5"/>
      <c r="AM955" s="115"/>
      <c r="AN955" s="115"/>
      <c r="AO955" s="115"/>
      <c r="AP955" s="115"/>
      <c r="AQ955" s="178"/>
      <c r="AR955" s="115"/>
      <c r="AS955" s="115"/>
      <c r="AT955" s="115"/>
      <c r="AU955" s="115"/>
      <c r="AV955" s="115"/>
      <c r="AW955" s="115"/>
      <c r="AX955" s="115"/>
      <c r="AY955" s="115"/>
      <c r="AZ955" s="115"/>
    </row>
    <row r="956" spans="3:52" x14ac:dyDescent="0.25"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  <c r="AK956" s="115"/>
      <c r="AL956" s="115"/>
      <c r="AM956" s="115"/>
      <c r="AN956" s="115"/>
      <c r="AO956" s="115"/>
      <c r="AP956" s="115"/>
      <c r="AQ956" s="178"/>
      <c r="AR956" s="115"/>
      <c r="AS956" s="115"/>
      <c r="AT956" s="115"/>
      <c r="AU956" s="115"/>
      <c r="AV956" s="115"/>
      <c r="AW956" s="115"/>
      <c r="AX956" s="115"/>
      <c r="AY956" s="115"/>
      <c r="AZ956" s="115"/>
    </row>
    <row r="957" spans="3:52" x14ac:dyDescent="0.25"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  <c r="AK957" s="115"/>
      <c r="AL957" s="115"/>
      <c r="AM957" s="115"/>
      <c r="AN957" s="115"/>
      <c r="AO957" s="115"/>
      <c r="AP957" s="115"/>
      <c r="AQ957" s="178"/>
      <c r="AR957" s="115"/>
      <c r="AS957" s="115"/>
      <c r="AT957" s="115"/>
      <c r="AU957" s="115"/>
      <c r="AV957" s="115"/>
      <c r="AW957" s="115"/>
      <c r="AX957" s="115"/>
      <c r="AY957" s="115"/>
      <c r="AZ957" s="115"/>
    </row>
    <row r="958" spans="3:52" x14ac:dyDescent="0.25"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5"/>
      <c r="AM958" s="115"/>
      <c r="AN958" s="115"/>
      <c r="AO958" s="115"/>
      <c r="AP958" s="115"/>
      <c r="AQ958" s="178"/>
      <c r="AR958" s="115"/>
      <c r="AS958" s="115"/>
      <c r="AT958" s="115"/>
      <c r="AU958" s="115"/>
      <c r="AV958" s="115"/>
      <c r="AW958" s="115"/>
      <c r="AX958" s="115"/>
      <c r="AY958" s="115"/>
      <c r="AZ958" s="115"/>
    </row>
    <row r="959" spans="3:52" x14ac:dyDescent="0.25"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  <c r="AK959" s="115"/>
      <c r="AL959" s="115"/>
      <c r="AM959" s="115"/>
      <c r="AN959" s="115"/>
      <c r="AO959" s="115"/>
      <c r="AP959" s="115"/>
      <c r="AQ959" s="178"/>
      <c r="AR959" s="115"/>
      <c r="AS959" s="115"/>
      <c r="AT959" s="115"/>
      <c r="AU959" s="115"/>
      <c r="AV959" s="115"/>
      <c r="AW959" s="115"/>
      <c r="AX959" s="115"/>
      <c r="AY959" s="115"/>
      <c r="AZ959" s="115"/>
    </row>
    <row r="960" spans="3:52" x14ac:dyDescent="0.25"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  <c r="AK960" s="115"/>
      <c r="AL960" s="115"/>
      <c r="AM960" s="115"/>
      <c r="AN960" s="115"/>
      <c r="AO960" s="115"/>
      <c r="AP960" s="115"/>
      <c r="AQ960" s="178"/>
      <c r="AR960" s="115"/>
      <c r="AS960" s="115"/>
      <c r="AT960" s="115"/>
      <c r="AU960" s="115"/>
      <c r="AV960" s="115"/>
      <c r="AW960" s="115"/>
      <c r="AX960" s="115"/>
      <c r="AY960" s="115"/>
      <c r="AZ960" s="115"/>
    </row>
    <row r="961" spans="3:52" x14ac:dyDescent="0.25"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5"/>
      <c r="AM961" s="115"/>
      <c r="AN961" s="115"/>
      <c r="AO961" s="115"/>
      <c r="AP961" s="115"/>
      <c r="AQ961" s="178"/>
      <c r="AR961" s="115"/>
      <c r="AS961" s="115"/>
      <c r="AT961" s="115"/>
      <c r="AU961" s="115"/>
      <c r="AV961" s="115"/>
      <c r="AW961" s="115"/>
      <c r="AX961" s="115"/>
      <c r="AY961" s="115"/>
      <c r="AZ961" s="115"/>
    </row>
    <row r="962" spans="3:52" x14ac:dyDescent="0.25"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  <c r="AK962" s="115"/>
      <c r="AL962" s="115"/>
      <c r="AM962" s="115"/>
      <c r="AN962" s="115"/>
      <c r="AO962" s="115"/>
      <c r="AP962" s="115"/>
      <c r="AQ962" s="178"/>
      <c r="AR962" s="115"/>
      <c r="AS962" s="115"/>
      <c r="AT962" s="115"/>
      <c r="AU962" s="115"/>
      <c r="AV962" s="115"/>
      <c r="AW962" s="115"/>
      <c r="AX962" s="115"/>
      <c r="AY962" s="115"/>
      <c r="AZ962" s="115"/>
    </row>
    <row r="963" spans="3:52" x14ac:dyDescent="0.25"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  <c r="AK963" s="115"/>
      <c r="AL963" s="115"/>
      <c r="AM963" s="115"/>
      <c r="AN963" s="115"/>
      <c r="AO963" s="115"/>
      <c r="AP963" s="115"/>
      <c r="AQ963" s="178"/>
      <c r="AR963" s="115"/>
      <c r="AS963" s="115"/>
      <c r="AT963" s="115"/>
      <c r="AU963" s="115"/>
      <c r="AV963" s="115"/>
      <c r="AW963" s="115"/>
      <c r="AX963" s="115"/>
      <c r="AY963" s="115"/>
      <c r="AZ963" s="115"/>
    </row>
    <row r="964" spans="3:52" x14ac:dyDescent="0.25"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5"/>
      <c r="AM964" s="115"/>
      <c r="AN964" s="115"/>
      <c r="AO964" s="115"/>
      <c r="AP964" s="115"/>
      <c r="AQ964" s="178"/>
      <c r="AR964" s="115"/>
      <c r="AS964" s="115"/>
      <c r="AT964" s="115"/>
      <c r="AU964" s="115"/>
      <c r="AV964" s="115"/>
      <c r="AW964" s="115"/>
      <c r="AX964" s="115"/>
      <c r="AY964" s="115"/>
      <c r="AZ964" s="115"/>
    </row>
    <row r="965" spans="3:52" x14ac:dyDescent="0.25"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  <c r="AK965" s="115"/>
      <c r="AL965" s="115"/>
      <c r="AM965" s="115"/>
      <c r="AN965" s="115"/>
      <c r="AO965" s="115"/>
      <c r="AP965" s="115"/>
      <c r="AQ965" s="178"/>
      <c r="AR965" s="115"/>
      <c r="AS965" s="115"/>
      <c r="AT965" s="115"/>
      <c r="AU965" s="115"/>
      <c r="AV965" s="115"/>
      <c r="AW965" s="115"/>
      <c r="AX965" s="115"/>
      <c r="AY965" s="115"/>
      <c r="AZ965" s="115"/>
    </row>
    <row r="966" spans="3:52" x14ac:dyDescent="0.25"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  <c r="AK966" s="115"/>
      <c r="AL966" s="115"/>
      <c r="AM966" s="115"/>
      <c r="AN966" s="115"/>
      <c r="AO966" s="115"/>
      <c r="AP966" s="115"/>
      <c r="AQ966" s="178"/>
      <c r="AR966" s="115"/>
      <c r="AS966" s="115"/>
      <c r="AT966" s="115"/>
      <c r="AU966" s="115"/>
      <c r="AV966" s="115"/>
      <c r="AW966" s="115"/>
      <c r="AX966" s="115"/>
      <c r="AY966" s="115"/>
      <c r="AZ966" s="115"/>
    </row>
    <row r="967" spans="3:52" x14ac:dyDescent="0.25"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5"/>
      <c r="AM967" s="115"/>
      <c r="AN967" s="115"/>
      <c r="AO967" s="115"/>
      <c r="AP967" s="115"/>
      <c r="AQ967" s="178"/>
      <c r="AR967" s="115"/>
      <c r="AS967" s="115"/>
      <c r="AT967" s="115"/>
      <c r="AU967" s="115"/>
      <c r="AV967" s="115"/>
      <c r="AW967" s="115"/>
      <c r="AX967" s="115"/>
      <c r="AY967" s="115"/>
      <c r="AZ967" s="115"/>
    </row>
    <row r="968" spans="3:52" x14ac:dyDescent="0.25"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  <c r="AK968" s="115"/>
      <c r="AL968" s="115"/>
      <c r="AM968" s="115"/>
      <c r="AN968" s="115"/>
      <c r="AO968" s="115"/>
      <c r="AP968" s="115"/>
      <c r="AQ968" s="178"/>
      <c r="AR968" s="115"/>
      <c r="AS968" s="115"/>
      <c r="AT968" s="115"/>
      <c r="AU968" s="115"/>
      <c r="AV968" s="115"/>
      <c r="AW968" s="115"/>
      <c r="AX968" s="115"/>
      <c r="AY968" s="115"/>
      <c r="AZ968" s="115"/>
    </row>
    <row r="969" spans="3:52" x14ac:dyDescent="0.25"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  <c r="AK969" s="115"/>
      <c r="AL969" s="115"/>
      <c r="AM969" s="115"/>
      <c r="AN969" s="115"/>
      <c r="AO969" s="115"/>
      <c r="AP969" s="115"/>
      <c r="AQ969" s="178"/>
      <c r="AR969" s="115"/>
      <c r="AS969" s="115"/>
      <c r="AT969" s="115"/>
      <c r="AU969" s="115"/>
      <c r="AV969" s="115"/>
      <c r="AW969" s="115"/>
      <c r="AX969" s="115"/>
      <c r="AY969" s="115"/>
      <c r="AZ969" s="115"/>
    </row>
    <row r="970" spans="3:52" x14ac:dyDescent="0.25"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5"/>
      <c r="AM970" s="115"/>
      <c r="AN970" s="115"/>
      <c r="AO970" s="115"/>
      <c r="AP970" s="115"/>
      <c r="AQ970" s="178"/>
      <c r="AR970" s="115"/>
      <c r="AS970" s="115"/>
      <c r="AT970" s="115"/>
      <c r="AU970" s="115"/>
      <c r="AV970" s="115"/>
      <c r="AW970" s="115"/>
      <c r="AX970" s="115"/>
      <c r="AY970" s="115"/>
      <c r="AZ970" s="115"/>
    </row>
    <row r="971" spans="3:52" x14ac:dyDescent="0.25"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  <c r="AK971" s="115"/>
      <c r="AL971" s="115"/>
      <c r="AM971" s="115"/>
      <c r="AN971" s="115"/>
      <c r="AO971" s="115"/>
      <c r="AP971" s="115"/>
      <c r="AQ971" s="178"/>
      <c r="AR971" s="115"/>
      <c r="AS971" s="115"/>
      <c r="AT971" s="115"/>
      <c r="AU971" s="115"/>
      <c r="AV971" s="115"/>
      <c r="AW971" s="115"/>
      <c r="AX971" s="115"/>
      <c r="AY971" s="115"/>
      <c r="AZ971" s="115"/>
    </row>
    <row r="972" spans="3:52" x14ac:dyDescent="0.25"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  <c r="AK972" s="115"/>
      <c r="AL972" s="115"/>
      <c r="AM972" s="115"/>
      <c r="AN972" s="115"/>
      <c r="AO972" s="115"/>
      <c r="AP972" s="115"/>
      <c r="AQ972" s="178"/>
      <c r="AR972" s="115"/>
      <c r="AS972" s="115"/>
      <c r="AT972" s="115"/>
      <c r="AU972" s="115"/>
      <c r="AV972" s="115"/>
      <c r="AW972" s="115"/>
      <c r="AX972" s="115"/>
      <c r="AY972" s="115"/>
      <c r="AZ972" s="115"/>
    </row>
    <row r="973" spans="3:52" x14ac:dyDescent="0.25"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5"/>
      <c r="AM973" s="115"/>
      <c r="AN973" s="115"/>
      <c r="AO973" s="115"/>
      <c r="AP973" s="115"/>
      <c r="AQ973" s="178"/>
      <c r="AR973" s="115"/>
      <c r="AS973" s="115"/>
      <c r="AT973" s="115"/>
      <c r="AU973" s="115"/>
      <c r="AV973" s="115"/>
      <c r="AW973" s="115"/>
      <c r="AX973" s="115"/>
      <c r="AY973" s="115"/>
      <c r="AZ973" s="115"/>
    </row>
    <row r="974" spans="3:52" x14ac:dyDescent="0.25"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  <c r="AK974" s="115"/>
      <c r="AL974" s="115"/>
      <c r="AM974" s="115"/>
      <c r="AN974" s="115"/>
      <c r="AO974" s="115"/>
      <c r="AP974" s="115"/>
      <c r="AQ974" s="178"/>
      <c r="AR974" s="115"/>
      <c r="AS974" s="115"/>
      <c r="AT974" s="115"/>
      <c r="AU974" s="115"/>
      <c r="AV974" s="115"/>
      <c r="AW974" s="115"/>
      <c r="AX974" s="115"/>
      <c r="AY974" s="115"/>
      <c r="AZ974" s="115"/>
    </row>
    <row r="975" spans="3:52" x14ac:dyDescent="0.25"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  <c r="AK975" s="115"/>
      <c r="AL975" s="115"/>
      <c r="AM975" s="115"/>
      <c r="AN975" s="115"/>
      <c r="AO975" s="115"/>
      <c r="AP975" s="115"/>
      <c r="AQ975" s="178"/>
      <c r="AR975" s="115"/>
      <c r="AS975" s="115"/>
      <c r="AT975" s="115"/>
      <c r="AU975" s="115"/>
      <c r="AV975" s="115"/>
      <c r="AW975" s="115"/>
      <c r="AX975" s="115"/>
      <c r="AY975" s="115"/>
      <c r="AZ975" s="115"/>
    </row>
    <row r="976" spans="3:52" x14ac:dyDescent="0.25"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5"/>
      <c r="AM976" s="115"/>
      <c r="AN976" s="115"/>
      <c r="AO976" s="115"/>
      <c r="AP976" s="115"/>
      <c r="AQ976" s="178"/>
      <c r="AR976" s="115"/>
      <c r="AS976" s="115"/>
      <c r="AT976" s="115"/>
      <c r="AU976" s="115"/>
      <c r="AV976" s="115"/>
      <c r="AW976" s="115"/>
      <c r="AX976" s="115"/>
      <c r="AY976" s="115"/>
      <c r="AZ976" s="115"/>
    </row>
    <row r="977" spans="3:52" x14ac:dyDescent="0.25"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  <c r="AK977" s="115"/>
      <c r="AL977" s="115"/>
      <c r="AM977" s="115"/>
      <c r="AN977" s="115"/>
      <c r="AO977" s="115"/>
      <c r="AP977" s="115"/>
      <c r="AQ977" s="178"/>
      <c r="AR977" s="115"/>
      <c r="AS977" s="115"/>
      <c r="AT977" s="115"/>
      <c r="AU977" s="115"/>
      <c r="AV977" s="115"/>
      <c r="AW977" s="115"/>
      <c r="AX977" s="115"/>
      <c r="AY977" s="115"/>
      <c r="AZ977" s="115"/>
    </row>
    <row r="978" spans="3:52" x14ac:dyDescent="0.25"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  <c r="AK978" s="115"/>
      <c r="AL978" s="115"/>
      <c r="AM978" s="115"/>
      <c r="AN978" s="115"/>
      <c r="AO978" s="115"/>
      <c r="AP978" s="115"/>
      <c r="AQ978" s="178"/>
      <c r="AR978" s="115"/>
      <c r="AS978" s="115"/>
      <c r="AT978" s="115"/>
      <c r="AU978" s="115"/>
      <c r="AV978" s="115"/>
      <c r="AW978" s="115"/>
      <c r="AX978" s="115"/>
      <c r="AY978" s="115"/>
      <c r="AZ978" s="115"/>
    </row>
    <row r="979" spans="3:52" x14ac:dyDescent="0.25"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5"/>
      <c r="AM979" s="115"/>
      <c r="AN979" s="115"/>
      <c r="AO979" s="115"/>
      <c r="AP979" s="115"/>
      <c r="AQ979" s="178"/>
      <c r="AR979" s="115"/>
      <c r="AS979" s="115"/>
      <c r="AT979" s="115"/>
      <c r="AU979" s="115"/>
      <c r="AV979" s="115"/>
      <c r="AW979" s="115"/>
      <c r="AX979" s="115"/>
      <c r="AY979" s="115"/>
      <c r="AZ979" s="115"/>
    </row>
    <row r="980" spans="3:52" x14ac:dyDescent="0.25"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  <c r="AK980" s="115"/>
      <c r="AL980" s="115"/>
      <c r="AM980" s="115"/>
      <c r="AN980" s="115"/>
      <c r="AO980" s="115"/>
      <c r="AP980" s="115"/>
      <c r="AQ980" s="178"/>
      <c r="AR980" s="115"/>
      <c r="AS980" s="115"/>
      <c r="AT980" s="115"/>
      <c r="AU980" s="115"/>
      <c r="AV980" s="115"/>
      <c r="AW980" s="115"/>
      <c r="AX980" s="115"/>
      <c r="AY980" s="115"/>
      <c r="AZ980" s="115"/>
    </row>
    <row r="981" spans="3:52" x14ac:dyDescent="0.25"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  <c r="AK981" s="115"/>
      <c r="AL981" s="115"/>
      <c r="AM981" s="115"/>
      <c r="AN981" s="115"/>
      <c r="AO981" s="115"/>
      <c r="AP981" s="115"/>
      <c r="AQ981" s="178"/>
      <c r="AR981" s="115"/>
      <c r="AS981" s="115"/>
      <c r="AT981" s="115"/>
      <c r="AU981" s="115"/>
      <c r="AV981" s="115"/>
      <c r="AW981" s="115"/>
      <c r="AX981" s="115"/>
      <c r="AY981" s="115"/>
      <c r="AZ981" s="115"/>
    </row>
    <row r="982" spans="3:52" x14ac:dyDescent="0.25"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5"/>
      <c r="AM982" s="115"/>
      <c r="AN982" s="115"/>
      <c r="AO982" s="115"/>
      <c r="AP982" s="115"/>
      <c r="AQ982" s="178"/>
      <c r="AR982" s="115"/>
      <c r="AS982" s="115"/>
      <c r="AT982" s="115"/>
      <c r="AU982" s="115"/>
      <c r="AV982" s="115"/>
      <c r="AW982" s="115"/>
      <c r="AX982" s="115"/>
      <c r="AY982" s="115"/>
      <c r="AZ982" s="115"/>
    </row>
    <row r="983" spans="3:52" x14ac:dyDescent="0.25"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  <c r="AK983" s="115"/>
      <c r="AL983" s="115"/>
      <c r="AM983" s="115"/>
      <c r="AN983" s="115"/>
      <c r="AO983" s="115"/>
      <c r="AP983" s="115"/>
      <c r="AQ983" s="178"/>
      <c r="AR983" s="115"/>
      <c r="AS983" s="115"/>
      <c r="AT983" s="115"/>
      <c r="AU983" s="115"/>
      <c r="AV983" s="115"/>
      <c r="AW983" s="115"/>
      <c r="AX983" s="115"/>
      <c r="AY983" s="115"/>
      <c r="AZ983" s="115"/>
    </row>
    <row r="984" spans="3:52" x14ac:dyDescent="0.25"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  <c r="AK984" s="115"/>
      <c r="AL984" s="115"/>
      <c r="AM984" s="115"/>
      <c r="AN984" s="115"/>
      <c r="AO984" s="115"/>
      <c r="AP984" s="115"/>
      <c r="AQ984" s="178"/>
      <c r="AR984" s="115"/>
      <c r="AS984" s="115"/>
      <c r="AT984" s="115"/>
      <c r="AU984" s="115"/>
      <c r="AV984" s="115"/>
      <c r="AW984" s="115"/>
      <c r="AX984" s="115"/>
      <c r="AY984" s="115"/>
      <c r="AZ984" s="115"/>
    </row>
    <row r="985" spans="3:52" x14ac:dyDescent="0.25"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5"/>
      <c r="AM985" s="115"/>
      <c r="AN985" s="115"/>
      <c r="AO985" s="115"/>
      <c r="AP985" s="115"/>
      <c r="AQ985" s="178"/>
      <c r="AR985" s="115"/>
      <c r="AS985" s="115"/>
      <c r="AT985" s="115"/>
      <c r="AU985" s="115"/>
      <c r="AV985" s="115"/>
      <c r="AW985" s="115"/>
      <c r="AX985" s="115"/>
      <c r="AY985" s="115"/>
      <c r="AZ985" s="115"/>
    </row>
    <row r="986" spans="3:52" x14ac:dyDescent="0.25"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5"/>
      <c r="AJ986" s="115"/>
      <c r="AK986" s="115"/>
      <c r="AL986" s="115"/>
      <c r="AM986" s="115"/>
      <c r="AN986" s="115"/>
      <c r="AO986" s="115"/>
      <c r="AP986" s="115"/>
      <c r="AQ986" s="178"/>
      <c r="AR986" s="115"/>
      <c r="AS986" s="115"/>
      <c r="AT986" s="115"/>
      <c r="AU986" s="115"/>
      <c r="AV986" s="115"/>
      <c r="AW986" s="115"/>
      <c r="AX986" s="115"/>
      <c r="AY986" s="115"/>
      <c r="AZ986" s="115"/>
    </row>
    <row r="987" spans="3:52" x14ac:dyDescent="0.25"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5"/>
      <c r="AJ987" s="115"/>
      <c r="AK987" s="115"/>
      <c r="AL987" s="115"/>
      <c r="AM987" s="115"/>
      <c r="AN987" s="115"/>
      <c r="AO987" s="115"/>
      <c r="AP987" s="115"/>
      <c r="AQ987" s="178"/>
      <c r="AR987" s="115"/>
      <c r="AS987" s="115"/>
      <c r="AT987" s="115"/>
      <c r="AU987" s="115"/>
      <c r="AV987" s="115"/>
      <c r="AW987" s="115"/>
      <c r="AX987" s="115"/>
      <c r="AY987" s="115"/>
      <c r="AZ987" s="115"/>
    </row>
    <row r="988" spans="3:52" x14ac:dyDescent="0.25"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  <c r="AK988" s="115"/>
      <c r="AL988" s="115"/>
      <c r="AM988" s="115"/>
      <c r="AN988" s="115"/>
      <c r="AO988" s="115"/>
      <c r="AP988" s="115"/>
      <c r="AQ988" s="178"/>
      <c r="AR988" s="115"/>
      <c r="AS988" s="115"/>
      <c r="AT988" s="115"/>
      <c r="AU988" s="115"/>
      <c r="AV988" s="115"/>
      <c r="AW988" s="115"/>
      <c r="AX988" s="115"/>
      <c r="AY988" s="115"/>
      <c r="AZ988" s="115"/>
    </row>
    <row r="989" spans="3:52" x14ac:dyDescent="0.25"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5"/>
      <c r="AJ989" s="115"/>
      <c r="AK989" s="115"/>
      <c r="AL989" s="115"/>
      <c r="AM989" s="115"/>
      <c r="AN989" s="115"/>
      <c r="AO989" s="115"/>
      <c r="AP989" s="115"/>
      <c r="AQ989" s="178"/>
      <c r="AR989" s="115"/>
      <c r="AS989" s="115"/>
      <c r="AT989" s="115"/>
      <c r="AU989" s="115"/>
      <c r="AV989" s="115"/>
      <c r="AW989" s="115"/>
      <c r="AX989" s="115"/>
      <c r="AY989" s="115"/>
      <c r="AZ989" s="115"/>
    </row>
    <row r="990" spans="3:52" x14ac:dyDescent="0.25"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5"/>
      <c r="AJ990" s="115"/>
      <c r="AK990" s="115"/>
      <c r="AL990" s="115"/>
      <c r="AM990" s="115"/>
      <c r="AN990" s="115"/>
      <c r="AO990" s="115"/>
      <c r="AP990" s="115"/>
      <c r="AQ990" s="178"/>
      <c r="AR990" s="115"/>
      <c r="AS990" s="115"/>
      <c r="AT990" s="115"/>
      <c r="AU990" s="115"/>
      <c r="AV990" s="115"/>
      <c r="AW990" s="115"/>
      <c r="AX990" s="115"/>
      <c r="AY990" s="115"/>
      <c r="AZ990" s="115"/>
    </row>
    <row r="991" spans="3:52" x14ac:dyDescent="0.25"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  <c r="AK991" s="115"/>
      <c r="AL991" s="115"/>
      <c r="AM991" s="115"/>
      <c r="AN991" s="115"/>
      <c r="AO991" s="115"/>
      <c r="AP991" s="115"/>
      <c r="AQ991" s="178"/>
      <c r="AR991" s="115"/>
      <c r="AS991" s="115"/>
      <c r="AT991" s="115"/>
      <c r="AU991" s="115"/>
      <c r="AV991" s="115"/>
      <c r="AW991" s="115"/>
      <c r="AX991" s="115"/>
      <c r="AY991" s="115"/>
      <c r="AZ991" s="115"/>
    </row>
    <row r="992" spans="3:52" x14ac:dyDescent="0.25"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5"/>
      <c r="AJ992" s="115"/>
      <c r="AK992" s="115"/>
      <c r="AL992" s="115"/>
      <c r="AM992" s="115"/>
      <c r="AN992" s="115"/>
      <c r="AO992" s="115"/>
      <c r="AP992" s="115"/>
      <c r="AQ992" s="178"/>
      <c r="AR992" s="115"/>
      <c r="AS992" s="115"/>
      <c r="AT992" s="115"/>
      <c r="AU992" s="115"/>
      <c r="AV992" s="115"/>
      <c r="AW992" s="115"/>
      <c r="AX992" s="115"/>
      <c r="AY992" s="115"/>
      <c r="AZ992" s="115"/>
    </row>
    <row r="993" spans="3:52" x14ac:dyDescent="0.25"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5"/>
      <c r="AJ993" s="115"/>
      <c r="AK993" s="115"/>
      <c r="AL993" s="115"/>
      <c r="AM993" s="115"/>
      <c r="AN993" s="115"/>
      <c r="AO993" s="115"/>
      <c r="AP993" s="115"/>
      <c r="AQ993" s="178"/>
      <c r="AR993" s="115"/>
      <c r="AS993" s="115"/>
      <c r="AT993" s="115"/>
      <c r="AU993" s="115"/>
      <c r="AV993" s="115"/>
      <c r="AW993" s="115"/>
      <c r="AX993" s="115"/>
      <c r="AY993" s="115"/>
      <c r="AZ993" s="115"/>
    </row>
    <row r="994" spans="3:52" x14ac:dyDescent="0.25"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  <c r="AK994" s="115"/>
      <c r="AL994" s="115"/>
      <c r="AM994" s="115"/>
      <c r="AN994" s="115"/>
      <c r="AO994" s="115"/>
      <c r="AP994" s="115"/>
      <c r="AQ994" s="178"/>
      <c r="AR994" s="115"/>
      <c r="AS994" s="115"/>
      <c r="AT994" s="115"/>
      <c r="AU994" s="115"/>
      <c r="AV994" s="115"/>
      <c r="AW994" s="115"/>
      <c r="AX994" s="115"/>
      <c r="AY994" s="115"/>
      <c r="AZ994" s="115"/>
    </row>
    <row r="995" spans="3:52" x14ac:dyDescent="0.25"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5"/>
      <c r="AJ995" s="115"/>
      <c r="AK995" s="115"/>
      <c r="AL995" s="115"/>
      <c r="AM995" s="115"/>
      <c r="AN995" s="115"/>
      <c r="AO995" s="115"/>
      <c r="AP995" s="115"/>
      <c r="AQ995" s="178"/>
      <c r="AR995" s="115"/>
      <c r="AS995" s="115"/>
      <c r="AT995" s="115"/>
      <c r="AU995" s="115"/>
      <c r="AV995" s="115"/>
      <c r="AW995" s="115"/>
      <c r="AX995" s="115"/>
      <c r="AY995" s="115"/>
      <c r="AZ995" s="115"/>
    </row>
    <row r="996" spans="3:52" x14ac:dyDescent="0.25"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5"/>
      <c r="AJ996" s="115"/>
      <c r="AK996" s="115"/>
      <c r="AL996" s="115"/>
      <c r="AM996" s="115"/>
      <c r="AN996" s="115"/>
      <c r="AO996" s="115"/>
      <c r="AP996" s="115"/>
      <c r="AQ996" s="178"/>
      <c r="AR996" s="115"/>
      <c r="AS996" s="115"/>
      <c r="AT996" s="115"/>
      <c r="AU996" s="115"/>
      <c r="AV996" s="115"/>
      <c r="AW996" s="115"/>
      <c r="AX996" s="115"/>
      <c r="AY996" s="115"/>
      <c r="AZ996" s="115"/>
    </row>
    <row r="997" spans="3:52" x14ac:dyDescent="0.25"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  <c r="AK997" s="115"/>
      <c r="AL997" s="115"/>
      <c r="AM997" s="115"/>
      <c r="AN997" s="115"/>
      <c r="AO997" s="115"/>
      <c r="AP997" s="115"/>
      <c r="AQ997" s="178"/>
      <c r="AR997" s="115"/>
      <c r="AS997" s="115"/>
      <c r="AT997" s="115"/>
      <c r="AU997" s="115"/>
      <c r="AV997" s="115"/>
      <c r="AW997" s="115"/>
      <c r="AX997" s="115"/>
      <c r="AY997" s="115"/>
      <c r="AZ997" s="115"/>
    </row>
    <row r="998" spans="3:52" x14ac:dyDescent="0.25"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5"/>
      <c r="AJ998" s="115"/>
      <c r="AK998" s="115"/>
      <c r="AL998" s="115"/>
      <c r="AM998" s="115"/>
      <c r="AN998" s="115"/>
      <c r="AO998" s="115"/>
      <c r="AP998" s="115"/>
      <c r="AQ998" s="178"/>
      <c r="AR998" s="115"/>
      <c r="AS998" s="115"/>
      <c r="AT998" s="115"/>
      <c r="AU998" s="115"/>
      <c r="AV998" s="115"/>
      <c r="AW998" s="115"/>
      <c r="AX998" s="115"/>
      <c r="AY998" s="115"/>
      <c r="AZ998" s="115"/>
    </row>
    <row r="999" spans="3:52" x14ac:dyDescent="0.25"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5"/>
      <c r="AJ999" s="115"/>
      <c r="AK999" s="115"/>
      <c r="AL999" s="115"/>
      <c r="AM999" s="115"/>
      <c r="AN999" s="115"/>
      <c r="AO999" s="115"/>
      <c r="AP999" s="115"/>
      <c r="AQ999" s="178"/>
      <c r="AR999" s="115"/>
      <c r="AS999" s="115"/>
      <c r="AT999" s="115"/>
      <c r="AU999" s="115"/>
      <c r="AV999" s="115"/>
      <c r="AW999" s="115"/>
      <c r="AX999" s="115"/>
      <c r="AY999" s="115"/>
      <c r="AZ999" s="115"/>
    </row>
    <row r="1000" spans="3:52" x14ac:dyDescent="0.25"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  <c r="AA1000" s="115"/>
      <c r="AB1000" s="115"/>
      <c r="AC1000" s="115"/>
      <c r="AD1000" s="115"/>
      <c r="AE1000" s="115"/>
      <c r="AF1000" s="115"/>
      <c r="AG1000" s="115"/>
      <c r="AH1000" s="115"/>
      <c r="AI1000" s="115"/>
      <c r="AJ1000" s="115"/>
      <c r="AK1000" s="115"/>
      <c r="AL1000" s="115"/>
      <c r="AM1000" s="115"/>
      <c r="AN1000" s="115"/>
      <c r="AO1000" s="115"/>
      <c r="AP1000" s="115"/>
      <c r="AQ1000" s="178"/>
      <c r="AR1000" s="115"/>
      <c r="AS1000" s="115"/>
      <c r="AT1000" s="115"/>
      <c r="AU1000" s="115"/>
      <c r="AV1000" s="115"/>
      <c r="AW1000" s="115"/>
      <c r="AX1000" s="115"/>
      <c r="AY1000" s="115"/>
      <c r="AZ1000" s="115"/>
    </row>
    <row r="1001" spans="3:52" x14ac:dyDescent="0.25">
      <c r="C1001" s="115"/>
      <c r="D1001" s="115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  <c r="W1001" s="115"/>
      <c r="X1001" s="115"/>
      <c r="Y1001" s="115"/>
      <c r="Z1001" s="115"/>
      <c r="AA1001" s="115"/>
      <c r="AB1001" s="115"/>
      <c r="AC1001" s="115"/>
      <c r="AD1001" s="115"/>
      <c r="AE1001" s="115"/>
      <c r="AF1001" s="115"/>
      <c r="AG1001" s="115"/>
      <c r="AH1001" s="115"/>
      <c r="AI1001" s="115"/>
      <c r="AJ1001" s="115"/>
      <c r="AK1001" s="115"/>
      <c r="AL1001" s="115"/>
      <c r="AM1001" s="115"/>
      <c r="AN1001" s="115"/>
      <c r="AO1001" s="115"/>
      <c r="AP1001" s="115"/>
      <c r="AQ1001" s="178"/>
      <c r="AR1001" s="115"/>
      <c r="AS1001" s="115"/>
      <c r="AT1001" s="115"/>
      <c r="AU1001" s="115"/>
      <c r="AV1001" s="115"/>
      <c r="AW1001" s="115"/>
      <c r="AX1001" s="115"/>
      <c r="AY1001" s="115"/>
      <c r="AZ1001" s="115"/>
    </row>
    <row r="1002" spans="3:52" x14ac:dyDescent="0.25">
      <c r="C1002" s="115"/>
      <c r="D1002" s="115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  <c r="S1002" s="115"/>
      <c r="T1002" s="115"/>
      <c r="U1002" s="115"/>
      <c r="V1002" s="115"/>
      <c r="W1002" s="115"/>
      <c r="X1002" s="115"/>
      <c r="Y1002" s="115"/>
      <c r="Z1002" s="115"/>
      <c r="AA1002" s="115"/>
      <c r="AB1002" s="115"/>
      <c r="AC1002" s="115"/>
      <c r="AD1002" s="115"/>
      <c r="AE1002" s="115"/>
      <c r="AF1002" s="115"/>
      <c r="AG1002" s="115"/>
      <c r="AH1002" s="115"/>
      <c r="AI1002" s="115"/>
      <c r="AJ1002" s="115"/>
      <c r="AK1002" s="115"/>
      <c r="AL1002" s="115"/>
      <c r="AM1002" s="115"/>
      <c r="AN1002" s="115"/>
      <c r="AO1002" s="115"/>
      <c r="AP1002" s="115"/>
      <c r="AQ1002" s="178"/>
      <c r="AR1002" s="115"/>
      <c r="AS1002" s="115"/>
      <c r="AT1002" s="115"/>
      <c r="AU1002" s="115"/>
      <c r="AV1002" s="115"/>
      <c r="AW1002" s="115"/>
      <c r="AX1002" s="115"/>
      <c r="AY1002" s="115"/>
      <c r="AZ1002" s="115"/>
    </row>
    <row r="1003" spans="3:52" x14ac:dyDescent="0.25">
      <c r="C1003" s="115"/>
      <c r="D1003" s="115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  <c r="S1003" s="115"/>
      <c r="T1003" s="115"/>
      <c r="U1003" s="115"/>
      <c r="V1003" s="115"/>
      <c r="W1003" s="115"/>
      <c r="X1003" s="115"/>
      <c r="Y1003" s="115"/>
      <c r="Z1003" s="115"/>
      <c r="AA1003" s="115"/>
      <c r="AB1003" s="115"/>
      <c r="AC1003" s="115"/>
      <c r="AD1003" s="115"/>
      <c r="AE1003" s="115"/>
      <c r="AF1003" s="115"/>
      <c r="AG1003" s="115"/>
      <c r="AH1003" s="115"/>
      <c r="AI1003" s="115"/>
      <c r="AJ1003" s="115"/>
      <c r="AK1003" s="115"/>
      <c r="AL1003" s="115"/>
      <c r="AM1003" s="115"/>
      <c r="AN1003" s="115"/>
      <c r="AO1003" s="115"/>
      <c r="AP1003" s="115"/>
      <c r="AQ1003" s="178"/>
      <c r="AR1003" s="115"/>
      <c r="AS1003" s="115"/>
      <c r="AT1003" s="115"/>
      <c r="AU1003" s="115"/>
      <c r="AV1003" s="115"/>
      <c r="AW1003" s="115"/>
      <c r="AX1003" s="115"/>
      <c r="AY1003" s="115"/>
      <c r="AZ1003" s="115"/>
    </row>
    <row r="1004" spans="3:52" x14ac:dyDescent="0.25">
      <c r="C1004" s="115"/>
      <c r="D1004" s="115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  <c r="S1004" s="115"/>
      <c r="T1004" s="115"/>
      <c r="U1004" s="115"/>
      <c r="V1004" s="115"/>
      <c r="W1004" s="115"/>
      <c r="X1004" s="115"/>
      <c r="Y1004" s="115"/>
      <c r="Z1004" s="115"/>
      <c r="AA1004" s="115"/>
      <c r="AB1004" s="115"/>
      <c r="AC1004" s="115"/>
      <c r="AD1004" s="115"/>
      <c r="AE1004" s="115"/>
      <c r="AF1004" s="115"/>
      <c r="AG1004" s="115"/>
      <c r="AH1004" s="115"/>
      <c r="AI1004" s="115"/>
      <c r="AJ1004" s="115"/>
      <c r="AK1004" s="115"/>
      <c r="AL1004" s="115"/>
      <c r="AM1004" s="115"/>
      <c r="AN1004" s="115"/>
      <c r="AO1004" s="115"/>
      <c r="AP1004" s="115"/>
      <c r="AQ1004" s="178"/>
      <c r="AR1004" s="115"/>
      <c r="AS1004" s="115"/>
      <c r="AT1004" s="115"/>
      <c r="AU1004" s="115"/>
      <c r="AV1004" s="115"/>
      <c r="AW1004" s="115"/>
      <c r="AX1004" s="115"/>
      <c r="AY1004" s="115"/>
      <c r="AZ1004" s="115"/>
    </row>
    <row r="1005" spans="3:52" x14ac:dyDescent="0.25">
      <c r="C1005" s="115"/>
      <c r="D1005" s="115"/>
      <c r="E1005" s="115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5"/>
      <c r="P1005" s="115"/>
      <c r="Q1005" s="115"/>
      <c r="R1005" s="115"/>
      <c r="S1005" s="115"/>
      <c r="T1005" s="115"/>
      <c r="U1005" s="115"/>
      <c r="V1005" s="115"/>
      <c r="W1005" s="115"/>
      <c r="X1005" s="115"/>
      <c r="Y1005" s="115"/>
      <c r="Z1005" s="115"/>
      <c r="AA1005" s="115"/>
      <c r="AB1005" s="115"/>
      <c r="AC1005" s="115"/>
      <c r="AD1005" s="115"/>
      <c r="AE1005" s="115"/>
      <c r="AF1005" s="115"/>
      <c r="AG1005" s="115"/>
      <c r="AH1005" s="115"/>
      <c r="AI1005" s="115"/>
      <c r="AJ1005" s="115"/>
      <c r="AK1005" s="115"/>
      <c r="AL1005" s="115"/>
      <c r="AM1005" s="115"/>
      <c r="AN1005" s="115"/>
      <c r="AO1005" s="115"/>
      <c r="AP1005" s="115"/>
      <c r="AQ1005" s="178"/>
      <c r="AR1005" s="115"/>
      <c r="AS1005" s="115"/>
      <c r="AT1005" s="115"/>
      <c r="AU1005" s="115"/>
      <c r="AV1005" s="115"/>
      <c r="AW1005" s="115"/>
      <c r="AX1005" s="115"/>
      <c r="AY1005" s="115"/>
      <c r="AZ1005" s="115"/>
    </row>
    <row r="1006" spans="3:52" x14ac:dyDescent="0.25">
      <c r="C1006" s="115"/>
      <c r="D1006" s="115"/>
      <c r="E1006" s="115"/>
      <c r="F1006" s="115"/>
      <c r="G1006" s="115"/>
      <c r="H1006" s="115"/>
      <c r="I1006" s="115"/>
      <c r="J1006" s="115"/>
      <c r="K1006" s="115"/>
      <c r="L1006" s="115"/>
      <c r="M1006" s="115"/>
      <c r="N1006" s="115"/>
      <c r="O1006" s="115"/>
      <c r="P1006" s="115"/>
      <c r="Q1006" s="115"/>
      <c r="R1006" s="115"/>
      <c r="S1006" s="115"/>
      <c r="T1006" s="115"/>
      <c r="U1006" s="115"/>
      <c r="V1006" s="115"/>
      <c r="W1006" s="115"/>
      <c r="X1006" s="115"/>
      <c r="Y1006" s="115"/>
      <c r="Z1006" s="115"/>
      <c r="AA1006" s="115"/>
      <c r="AB1006" s="115"/>
      <c r="AC1006" s="115"/>
      <c r="AD1006" s="115"/>
      <c r="AE1006" s="115"/>
      <c r="AF1006" s="115"/>
      <c r="AG1006" s="115"/>
      <c r="AH1006" s="115"/>
      <c r="AI1006" s="115"/>
      <c r="AJ1006" s="115"/>
      <c r="AK1006" s="115"/>
      <c r="AL1006" s="115"/>
      <c r="AM1006" s="115"/>
      <c r="AN1006" s="115"/>
      <c r="AO1006" s="115"/>
      <c r="AP1006" s="115"/>
      <c r="AQ1006" s="178"/>
      <c r="AR1006" s="115"/>
      <c r="AS1006" s="115"/>
      <c r="AT1006" s="115"/>
      <c r="AU1006" s="115"/>
      <c r="AV1006" s="115"/>
      <c r="AW1006" s="115"/>
      <c r="AX1006" s="115"/>
      <c r="AY1006" s="115"/>
      <c r="AZ1006" s="115"/>
    </row>
    <row r="1007" spans="3:52" x14ac:dyDescent="0.25">
      <c r="C1007" s="115"/>
      <c r="D1007" s="115"/>
      <c r="E1007" s="115"/>
      <c r="F1007" s="115"/>
      <c r="G1007" s="115"/>
      <c r="H1007" s="115"/>
      <c r="I1007" s="115"/>
      <c r="J1007" s="115"/>
      <c r="K1007" s="115"/>
      <c r="L1007" s="115"/>
      <c r="M1007" s="115"/>
      <c r="N1007" s="115"/>
      <c r="O1007" s="115"/>
      <c r="P1007" s="115"/>
      <c r="Q1007" s="115"/>
      <c r="R1007" s="115"/>
      <c r="S1007" s="115"/>
      <c r="T1007" s="115"/>
      <c r="U1007" s="115"/>
      <c r="V1007" s="115"/>
      <c r="W1007" s="115"/>
      <c r="X1007" s="115"/>
      <c r="Y1007" s="115"/>
      <c r="Z1007" s="115"/>
      <c r="AA1007" s="115"/>
      <c r="AB1007" s="115"/>
      <c r="AC1007" s="115"/>
      <c r="AD1007" s="115"/>
      <c r="AE1007" s="115"/>
      <c r="AF1007" s="115"/>
      <c r="AG1007" s="115"/>
      <c r="AH1007" s="115"/>
      <c r="AI1007" s="115"/>
      <c r="AJ1007" s="115"/>
      <c r="AK1007" s="115"/>
      <c r="AL1007" s="115"/>
      <c r="AM1007" s="115"/>
      <c r="AN1007" s="115"/>
      <c r="AO1007" s="115"/>
      <c r="AP1007" s="115"/>
      <c r="AQ1007" s="178"/>
      <c r="AR1007" s="115"/>
      <c r="AS1007" s="115"/>
      <c r="AT1007" s="115"/>
      <c r="AU1007" s="115"/>
      <c r="AV1007" s="115"/>
      <c r="AW1007" s="115"/>
      <c r="AX1007" s="115"/>
      <c r="AY1007" s="115"/>
      <c r="AZ1007" s="115"/>
    </row>
    <row r="1008" spans="3:52" x14ac:dyDescent="0.25">
      <c r="C1008" s="115"/>
      <c r="D1008" s="115"/>
      <c r="E1008" s="115"/>
      <c r="F1008" s="115"/>
      <c r="G1008" s="115"/>
      <c r="H1008" s="115"/>
      <c r="I1008" s="115"/>
      <c r="J1008" s="115"/>
      <c r="K1008" s="115"/>
      <c r="L1008" s="115"/>
      <c r="M1008" s="115"/>
      <c r="N1008" s="115"/>
      <c r="O1008" s="115"/>
      <c r="P1008" s="115"/>
      <c r="Q1008" s="115"/>
      <c r="R1008" s="115"/>
      <c r="S1008" s="115"/>
      <c r="T1008" s="115"/>
      <c r="U1008" s="115"/>
      <c r="V1008" s="115"/>
      <c r="W1008" s="115"/>
      <c r="X1008" s="115"/>
      <c r="Y1008" s="115"/>
      <c r="Z1008" s="115"/>
      <c r="AA1008" s="115"/>
      <c r="AB1008" s="115"/>
      <c r="AC1008" s="115"/>
      <c r="AD1008" s="115"/>
      <c r="AE1008" s="115"/>
      <c r="AF1008" s="115"/>
      <c r="AG1008" s="115"/>
      <c r="AH1008" s="115"/>
      <c r="AI1008" s="115"/>
      <c r="AJ1008" s="115"/>
      <c r="AK1008" s="115"/>
      <c r="AL1008" s="115"/>
      <c r="AM1008" s="115"/>
      <c r="AN1008" s="115"/>
      <c r="AO1008" s="115"/>
      <c r="AP1008" s="115"/>
      <c r="AQ1008" s="178"/>
      <c r="AR1008" s="115"/>
      <c r="AS1008" s="115"/>
      <c r="AT1008" s="115"/>
      <c r="AU1008" s="115"/>
      <c r="AV1008" s="115"/>
      <c r="AW1008" s="115"/>
      <c r="AX1008" s="115"/>
      <c r="AY1008" s="115"/>
      <c r="AZ1008" s="115"/>
    </row>
    <row r="1009" spans="3:52" x14ac:dyDescent="0.25">
      <c r="C1009" s="115"/>
      <c r="D1009" s="115"/>
      <c r="E1009" s="115"/>
      <c r="F1009" s="115"/>
      <c r="G1009" s="115"/>
      <c r="H1009" s="115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  <c r="S1009" s="115"/>
      <c r="T1009" s="115"/>
      <c r="U1009" s="115"/>
      <c r="V1009" s="115"/>
      <c r="W1009" s="115"/>
      <c r="X1009" s="115"/>
      <c r="Y1009" s="115"/>
      <c r="Z1009" s="115"/>
      <c r="AA1009" s="115"/>
      <c r="AB1009" s="115"/>
      <c r="AC1009" s="115"/>
      <c r="AD1009" s="115"/>
      <c r="AE1009" s="115"/>
      <c r="AF1009" s="115"/>
      <c r="AG1009" s="115"/>
      <c r="AH1009" s="115"/>
      <c r="AI1009" s="115"/>
      <c r="AJ1009" s="115"/>
      <c r="AK1009" s="115"/>
      <c r="AL1009" s="115"/>
      <c r="AM1009" s="115"/>
      <c r="AN1009" s="115"/>
      <c r="AO1009" s="115"/>
      <c r="AP1009" s="115"/>
      <c r="AQ1009" s="178"/>
      <c r="AR1009" s="115"/>
      <c r="AS1009" s="115"/>
      <c r="AT1009" s="115"/>
      <c r="AU1009" s="115"/>
      <c r="AV1009" s="115"/>
      <c r="AW1009" s="115"/>
      <c r="AX1009" s="115"/>
      <c r="AY1009" s="115"/>
      <c r="AZ1009" s="115"/>
    </row>
    <row r="1010" spans="3:52" x14ac:dyDescent="0.25">
      <c r="C1010" s="115"/>
      <c r="D1010" s="115"/>
      <c r="E1010" s="115"/>
      <c r="F1010" s="115"/>
      <c r="G1010" s="115"/>
      <c r="H1010" s="115"/>
      <c r="I1010" s="115"/>
      <c r="J1010" s="115"/>
      <c r="K1010" s="115"/>
      <c r="L1010" s="115"/>
      <c r="M1010" s="115"/>
      <c r="N1010" s="115"/>
      <c r="O1010" s="115"/>
      <c r="P1010" s="115"/>
      <c r="Q1010" s="115"/>
      <c r="R1010" s="115"/>
      <c r="S1010" s="115"/>
      <c r="T1010" s="115"/>
      <c r="U1010" s="115"/>
      <c r="V1010" s="115"/>
      <c r="W1010" s="115"/>
      <c r="X1010" s="115"/>
      <c r="Y1010" s="115"/>
      <c r="Z1010" s="115"/>
      <c r="AA1010" s="115"/>
      <c r="AB1010" s="115"/>
      <c r="AC1010" s="115"/>
      <c r="AD1010" s="115"/>
      <c r="AE1010" s="115"/>
      <c r="AF1010" s="115"/>
      <c r="AG1010" s="115"/>
      <c r="AH1010" s="115"/>
      <c r="AI1010" s="115"/>
      <c r="AJ1010" s="115"/>
      <c r="AK1010" s="115"/>
      <c r="AL1010" s="115"/>
      <c r="AM1010" s="115"/>
      <c r="AN1010" s="115"/>
      <c r="AO1010" s="115"/>
      <c r="AP1010" s="115"/>
      <c r="AQ1010" s="178"/>
      <c r="AR1010" s="115"/>
      <c r="AS1010" s="115"/>
      <c r="AT1010" s="115"/>
      <c r="AU1010" s="115"/>
      <c r="AV1010" s="115"/>
      <c r="AW1010" s="115"/>
      <c r="AX1010" s="115"/>
      <c r="AY1010" s="115"/>
      <c r="AZ1010" s="115"/>
    </row>
    <row r="1011" spans="3:52" x14ac:dyDescent="0.25">
      <c r="C1011" s="115"/>
      <c r="D1011" s="115"/>
      <c r="E1011" s="115"/>
      <c r="F1011" s="115"/>
      <c r="G1011" s="115"/>
      <c r="H1011" s="115"/>
      <c r="I1011" s="115"/>
      <c r="J1011" s="115"/>
      <c r="K1011" s="115"/>
      <c r="L1011" s="115"/>
      <c r="M1011" s="115"/>
      <c r="N1011" s="115"/>
      <c r="O1011" s="115"/>
      <c r="P1011" s="115"/>
      <c r="Q1011" s="115"/>
      <c r="R1011" s="115"/>
      <c r="S1011" s="115"/>
      <c r="T1011" s="115"/>
      <c r="U1011" s="115"/>
      <c r="V1011" s="115"/>
      <c r="W1011" s="115"/>
      <c r="X1011" s="115"/>
      <c r="Y1011" s="115"/>
      <c r="Z1011" s="115"/>
      <c r="AA1011" s="115"/>
      <c r="AB1011" s="115"/>
      <c r="AC1011" s="115"/>
      <c r="AD1011" s="115"/>
      <c r="AE1011" s="115"/>
      <c r="AF1011" s="115"/>
      <c r="AG1011" s="115"/>
      <c r="AH1011" s="115"/>
      <c r="AI1011" s="115"/>
      <c r="AJ1011" s="115"/>
      <c r="AK1011" s="115"/>
      <c r="AL1011" s="115"/>
      <c r="AM1011" s="115"/>
      <c r="AN1011" s="115"/>
      <c r="AO1011" s="115"/>
      <c r="AP1011" s="115"/>
      <c r="AQ1011" s="178"/>
      <c r="AR1011" s="115"/>
      <c r="AS1011" s="115"/>
      <c r="AT1011" s="115"/>
      <c r="AU1011" s="115"/>
      <c r="AV1011" s="115"/>
      <c r="AW1011" s="115"/>
      <c r="AX1011" s="115"/>
      <c r="AY1011" s="115"/>
      <c r="AZ1011" s="115"/>
    </row>
    <row r="1012" spans="3:52" x14ac:dyDescent="0.25">
      <c r="C1012" s="115"/>
      <c r="D1012" s="115"/>
      <c r="E1012" s="115"/>
      <c r="F1012" s="115"/>
      <c r="G1012" s="115"/>
      <c r="H1012" s="115"/>
      <c r="I1012" s="115"/>
      <c r="J1012" s="115"/>
      <c r="K1012" s="115"/>
      <c r="L1012" s="115"/>
      <c r="M1012" s="115"/>
      <c r="N1012" s="115"/>
      <c r="O1012" s="115"/>
      <c r="P1012" s="115"/>
      <c r="Q1012" s="115"/>
      <c r="R1012" s="115"/>
      <c r="S1012" s="115"/>
      <c r="T1012" s="115"/>
      <c r="U1012" s="115"/>
      <c r="V1012" s="115"/>
      <c r="W1012" s="115"/>
      <c r="X1012" s="115"/>
      <c r="Y1012" s="115"/>
      <c r="Z1012" s="115"/>
      <c r="AA1012" s="115"/>
      <c r="AB1012" s="115"/>
      <c r="AC1012" s="115"/>
      <c r="AD1012" s="115"/>
      <c r="AE1012" s="115"/>
      <c r="AF1012" s="115"/>
      <c r="AG1012" s="115"/>
      <c r="AH1012" s="115"/>
      <c r="AI1012" s="115"/>
      <c r="AJ1012" s="115"/>
      <c r="AK1012" s="115"/>
      <c r="AL1012" s="115"/>
      <c r="AM1012" s="115"/>
      <c r="AN1012" s="115"/>
      <c r="AO1012" s="115"/>
      <c r="AP1012" s="115"/>
      <c r="AQ1012" s="178"/>
      <c r="AR1012" s="115"/>
      <c r="AS1012" s="115"/>
      <c r="AT1012" s="115"/>
      <c r="AU1012" s="115"/>
      <c r="AV1012" s="115"/>
      <c r="AW1012" s="115"/>
      <c r="AX1012" s="115"/>
      <c r="AY1012" s="115"/>
      <c r="AZ1012" s="115"/>
    </row>
    <row r="1013" spans="3:52" x14ac:dyDescent="0.25">
      <c r="C1013" s="115"/>
      <c r="D1013" s="115"/>
      <c r="E1013" s="115"/>
      <c r="F1013" s="115"/>
      <c r="G1013" s="115"/>
      <c r="H1013" s="115"/>
      <c r="I1013" s="115"/>
      <c r="J1013" s="115"/>
      <c r="K1013" s="115"/>
      <c r="L1013" s="115"/>
      <c r="M1013" s="115"/>
      <c r="N1013" s="115"/>
      <c r="O1013" s="115"/>
      <c r="P1013" s="115"/>
      <c r="Q1013" s="115"/>
      <c r="R1013" s="115"/>
      <c r="S1013" s="115"/>
      <c r="T1013" s="115"/>
      <c r="U1013" s="115"/>
      <c r="V1013" s="115"/>
      <c r="W1013" s="115"/>
      <c r="X1013" s="115"/>
      <c r="Y1013" s="115"/>
      <c r="Z1013" s="115"/>
      <c r="AA1013" s="115"/>
      <c r="AB1013" s="115"/>
      <c r="AC1013" s="115"/>
      <c r="AD1013" s="115"/>
      <c r="AE1013" s="115"/>
      <c r="AF1013" s="115"/>
      <c r="AG1013" s="115"/>
      <c r="AH1013" s="115"/>
      <c r="AI1013" s="115"/>
      <c r="AJ1013" s="115"/>
      <c r="AK1013" s="115"/>
      <c r="AL1013" s="115"/>
      <c r="AM1013" s="115"/>
      <c r="AN1013" s="115"/>
      <c r="AO1013" s="115"/>
      <c r="AP1013" s="115"/>
      <c r="AQ1013" s="178"/>
      <c r="AR1013" s="115"/>
      <c r="AS1013" s="115"/>
      <c r="AT1013" s="115"/>
      <c r="AU1013" s="115"/>
      <c r="AV1013" s="115"/>
      <c r="AW1013" s="115"/>
      <c r="AX1013" s="115"/>
      <c r="AY1013" s="115"/>
      <c r="AZ1013" s="115"/>
    </row>
    <row r="1014" spans="3:52" x14ac:dyDescent="0.25">
      <c r="C1014" s="115"/>
      <c r="D1014" s="115"/>
      <c r="E1014" s="115"/>
      <c r="F1014" s="115"/>
      <c r="G1014" s="115"/>
      <c r="H1014" s="115"/>
      <c r="I1014" s="115"/>
      <c r="J1014" s="115"/>
      <c r="K1014" s="115"/>
      <c r="L1014" s="115"/>
      <c r="M1014" s="115"/>
      <c r="N1014" s="115"/>
      <c r="O1014" s="115"/>
      <c r="P1014" s="115"/>
      <c r="Q1014" s="115"/>
      <c r="R1014" s="115"/>
      <c r="S1014" s="115"/>
      <c r="T1014" s="115"/>
      <c r="U1014" s="115"/>
      <c r="V1014" s="115"/>
      <c r="W1014" s="115"/>
      <c r="X1014" s="115"/>
      <c r="Y1014" s="115"/>
      <c r="Z1014" s="115"/>
      <c r="AA1014" s="115"/>
      <c r="AB1014" s="115"/>
      <c r="AC1014" s="115"/>
      <c r="AD1014" s="115"/>
      <c r="AE1014" s="115"/>
      <c r="AF1014" s="115"/>
      <c r="AG1014" s="115"/>
      <c r="AH1014" s="115"/>
      <c r="AI1014" s="115"/>
      <c r="AJ1014" s="115"/>
      <c r="AK1014" s="115"/>
      <c r="AL1014" s="115"/>
      <c r="AM1014" s="115"/>
      <c r="AN1014" s="115"/>
      <c r="AO1014" s="115"/>
      <c r="AP1014" s="115"/>
      <c r="AQ1014" s="178"/>
      <c r="AR1014" s="115"/>
      <c r="AS1014" s="115"/>
      <c r="AT1014" s="115"/>
      <c r="AU1014" s="115"/>
      <c r="AV1014" s="115"/>
      <c r="AW1014" s="115"/>
      <c r="AX1014" s="115"/>
      <c r="AY1014" s="115"/>
      <c r="AZ1014" s="115"/>
    </row>
    <row r="1015" spans="3:52" x14ac:dyDescent="0.25">
      <c r="C1015" s="115"/>
      <c r="D1015" s="115"/>
      <c r="E1015" s="115"/>
      <c r="F1015" s="115"/>
      <c r="G1015" s="115"/>
      <c r="H1015" s="115"/>
      <c r="I1015" s="115"/>
      <c r="J1015" s="115"/>
      <c r="K1015" s="115"/>
      <c r="L1015" s="115"/>
      <c r="M1015" s="115"/>
      <c r="N1015" s="115"/>
      <c r="O1015" s="115"/>
      <c r="P1015" s="115"/>
      <c r="Q1015" s="115"/>
      <c r="R1015" s="115"/>
      <c r="S1015" s="115"/>
      <c r="T1015" s="115"/>
      <c r="U1015" s="115"/>
      <c r="V1015" s="115"/>
      <c r="W1015" s="115"/>
      <c r="X1015" s="115"/>
      <c r="Y1015" s="115"/>
      <c r="Z1015" s="115"/>
      <c r="AA1015" s="115"/>
      <c r="AB1015" s="115"/>
      <c r="AC1015" s="115"/>
      <c r="AD1015" s="115"/>
      <c r="AE1015" s="115"/>
      <c r="AF1015" s="115"/>
      <c r="AG1015" s="115"/>
      <c r="AH1015" s="115"/>
      <c r="AI1015" s="115"/>
      <c r="AJ1015" s="115"/>
      <c r="AK1015" s="115"/>
      <c r="AL1015" s="115"/>
      <c r="AM1015" s="115"/>
      <c r="AN1015" s="115"/>
      <c r="AO1015" s="115"/>
      <c r="AP1015" s="115"/>
      <c r="AQ1015" s="178"/>
      <c r="AR1015" s="115"/>
      <c r="AS1015" s="115"/>
      <c r="AT1015" s="115"/>
      <c r="AU1015" s="115"/>
      <c r="AV1015" s="115"/>
      <c r="AW1015" s="115"/>
      <c r="AX1015" s="115"/>
      <c r="AY1015" s="115"/>
      <c r="AZ1015" s="115"/>
    </row>
    <row r="1016" spans="3:52" x14ac:dyDescent="0.25">
      <c r="C1016" s="115"/>
      <c r="D1016" s="115"/>
      <c r="E1016" s="115"/>
      <c r="F1016" s="115"/>
      <c r="G1016" s="115"/>
      <c r="H1016" s="115"/>
      <c r="I1016" s="115"/>
      <c r="J1016" s="115"/>
      <c r="K1016" s="115"/>
      <c r="L1016" s="115"/>
      <c r="M1016" s="115"/>
      <c r="N1016" s="115"/>
      <c r="O1016" s="115"/>
      <c r="P1016" s="115"/>
      <c r="Q1016" s="115"/>
      <c r="R1016" s="115"/>
      <c r="S1016" s="115"/>
      <c r="T1016" s="115"/>
      <c r="U1016" s="115"/>
      <c r="V1016" s="115"/>
      <c r="W1016" s="115"/>
      <c r="X1016" s="115"/>
      <c r="Y1016" s="115"/>
      <c r="Z1016" s="115"/>
      <c r="AA1016" s="115"/>
      <c r="AB1016" s="115"/>
      <c r="AC1016" s="115"/>
      <c r="AD1016" s="115"/>
      <c r="AE1016" s="115"/>
      <c r="AF1016" s="115"/>
      <c r="AG1016" s="115"/>
      <c r="AH1016" s="115"/>
      <c r="AI1016" s="115"/>
      <c r="AJ1016" s="115"/>
      <c r="AK1016" s="115"/>
      <c r="AL1016" s="115"/>
      <c r="AM1016" s="115"/>
      <c r="AN1016" s="115"/>
      <c r="AO1016" s="115"/>
      <c r="AP1016" s="115"/>
      <c r="AQ1016" s="178"/>
      <c r="AR1016" s="115"/>
      <c r="AS1016" s="115"/>
      <c r="AT1016" s="115"/>
      <c r="AU1016" s="115"/>
      <c r="AV1016" s="115"/>
      <c r="AW1016" s="115"/>
      <c r="AX1016" s="115"/>
      <c r="AY1016" s="115"/>
      <c r="AZ1016" s="115"/>
    </row>
    <row r="1017" spans="3:52" x14ac:dyDescent="0.25">
      <c r="C1017" s="115"/>
      <c r="D1017" s="115"/>
      <c r="E1017" s="115"/>
      <c r="F1017" s="115"/>
      <c r="G1017" s="115"/>
      <c r="H1017" s="115"/>
      <c r="I1017" s="115"/>
      <c r="J1017" s="115"/>
      <c r="K1017" s="115"/>
      <c r="L1017" s="115"/>
      <c r="M1017" s="115"/>
      <c r="N1017" s="115"/>
      <c r="O1017" s="115"/>
      <c r="P1017" s="115"/>
      <c r="Q1017" s="115"/>
      <c r="R1017" s="115"/>
      <c r="S1017" s="115"/>
      <c r="T1017" s="115"/>
      <c r="U1017" s="115"/>
      <c r="V1017" s="115"/>
      <c r="W1017" s="115"/>
      <c r="X1017" s="115"/>
      <c r="Y1017" s="115"/>
      <c r="Z1017" s="115"/>
      <c r="AA1017" s="115"/>
      <c r="AB1017" s="115"/>
      <c r="AC1017" s="115"/>
      <c r="AD1017" s="115"/>
      <c r="AE1017" s="115"/>
      <c r="AF1017" s="115"/>
      <c r="AG1017" s="115"/>
      <c r="AH1017" s="115"/>
      <c r="AI1017" s="115"/>
      <c r="AJ1017" s="115"/>
      <c r="AK1017" s="115"/>
      <c r="AL1017" s="115"/>
      <c r="AM1017" s="115"/>
      <c r="AN1017" s="115"/>
      <c r="AO1017" s="115"/>
      <c r="AP1017" s="115"/>
      <c r="AQ1017" s="178"/>
      <c r="AR1017" s="115"/>
      <c r="AS1017" s="115"/>
      <c r="AT1017" s="115"/>
      <c r="AU1017" s="115"/>
      <c r="AV1017" s="115"/>
      <c r="AW1017" s="115"/>
      <c r="AX1017" s="115"/>
      <c r="AY1017" s="115"/>
      <c r="AZ1017" s="115"/>
    </row>
    <row r="1018" spans="3:52" x14ac:dyDescent="0.25">
      <c r="C1018" s="115"/>
      <c r="D1018" s="115"/>
      <c r="E1018" s="115"/>
      <c r="F1018" s="115"/>
      <c r="G1018" s="115"/>
      <c r="H1018" s="115"/>
      <c r="I1018" s="115"/>
      <c r="J1018" s="115"/>
      <c r="K1018" s="115"/>
      <c r="L1018" s="115"/>
      <c r="M1018" s="115"/>
      <c r="N1018" s="115"/>
      <c r="O1018" s="115"/>
      <c r="P1018" s="115"/>
      <c r="Q1018" s="115"/>
      <c r="R1018" s="115"/>
      <c r="S1018" s="115"/>
      <c r="T1018" s="115"/>
      <c r="U1018" s="115"/>
      <c r="V1018" s="115"/>
      <c r="W1018" s="115"/>
      <c r="X1018" s="115"/>
      <c r="Y1018" s="115"/>
      <c r="Z1018" s="115"/>
      <c r="AA1018" s="115"/>
      <c r="AB1018" s="115"/>
      <c r="AC1018" s="115"/>
      <c r="AD1018" s="115"/>
      <c r="AE1018" s="115"/>
      <c r="AF1018" s="115"/>
      <c r="AG1018" s="115"/>
      <c r="AH1018" s="115"/>
      <c r="AI1018" s="115"/>
      <c r="AJ1018" s="115"/>
      <c r="AK1018" s="115"/>
      <c r="AL1018" s="115"/>
      <c r="AM1018" s="115"/>
      <c r="AN1018" s="115"/>
      <c r="AO1018" s="115"/>
      <c r="AP1018" s="115"/>
      <c r="AQ1018" s="178"/>
      <c r="AR1018" s="115"/>
      <c r="AS1018" s="115"/>
      <c r="AT1018" s="115"/>
      <c r="AU1018" s="115"/>
      <c r="AV1018" s="115"/>
      <c r="AW1018" s="115"/>
      <c r="AX1018" s="115"/>
      <c r="AY1018" s="115"/>
      <c r="AZ1018" s="115"/>
    </row>
    <row r="1019" spans="3:52" x14ac:dyDescent="0.25">
      <c r="C1019" s="115"/>
      <c r="D1019" s="115"/>
      <c r="E1019" s="115"/>
      <c r="F1019" s="115"/>
      <c r="G1019" s="115"/>
      <c r="H1019" s="115"/>
      <c r="I1019" s="115"/>
      <c r="J1019" s="115"/>
      <c r="K1019" s="115"/>
      <c r="L1019" s="115"/>
      <c r="M1019" s="115"/>
      <c r="N1019" s="115"/>
      <c r="O1019" s="115"/>
      <c r="P1019" s="115"/>
      <c r="Q1019" s="115"/>
      <c r="R1019" s="115"/>
      <c r="S1019" s="115"/>
      <c r="T1019" s="115"/>
      <c r="U1019" s="115"/>
      <c r="V1019" s="115"/>
      <c r="W1019" s="115"/>
      <c r="X1019" s="115"/>
      <c r="Y1019" s="115"/>
      <c r="Z1019" s="115"/>
      <c r="AA1019" s="115"/>
      <c r="AB1019" s="115"/>
      <c r="AC1019" s="115"/>
      <c r="AD1019" s="115"/>
      <c r="AE1019" s="115"/>
      <c r="AF1019" s="115"/>
      <c r="AG1019" s="115"/>
      <c r="AH1019" s="115"/>
      <c r="AI1019" s="115"/>
      <c r="AJ1019" s="115"/>
      <c r="AK1019" s="115"/>
      <c r="AL1019" s="115"/>
      <c r="AM1019" s="115"/>
      <c r="AN1019" s="115"/>
      <c r="AO1019" s="115"/>
      <c r="AP1019" s="115"/>
      <c r="AQ1019" s="178"/>
      <c r="AR1019" s="115"/>
      <c r="AS1019" s="115"/>
      <c r="AT1019" s="115"/>
      <c r="AU1019" s="115"/>
      <c r="AV1019" s="115"/>
      <c r="AW1019" s="115"/>
      <c r="AX1019" s="115"/>
      <c r="AY1019" s="115"/>
      <c r="AZ1019" s="115"/>
    </row>
    <row r="1020" spans="3:52" x14ac:dyDescent="0.25">
      <c r="C1020" s="115"/>
      <c r="D1020" s="115"/>
      <c r="E1020" s="115"/>
      <c r="F1020" s="115"/>
      <c r="G1020" s="115"/>
      <c r="H1020" s="115"/>
      <c r="I1020" s="115"/>
      <c r="J1020" s="115"/>
      <c r="K1020" s="115"/>
      <c r="L1020" s="115"/>
      <c r="M1020" s="115"/>
      <c r="N1020" s="115"/>
      <c r="O1020" s="115"/>
      <c r="P1020" s="115"/>
      <c r="Q1020" s="115"/>
      <c r="R1020" s="115"/>
      <c r="S1020" s="115"/>
      <c r="T1020" s="115"/>
      <c r="U1020" s="115"/>
      <c r="V1020" s="115"/>
      <c r="W1020" s="115"/>
      <c r="X1020" s="115"/>
      <c r="Y1020" s="115"/>
      <c r="Z1020" s="115"/>
      <c r="AA1020" s="115"/>
      <c r="AB1020" s="115"/>
      <c r="AC1020" s="115"/>
      <c r="AD1020" s="115"/>
      <c r="AE1020" s="115"/>
      <c r="AF1020" s="115"/>
      <c r="AG1020" s="115"/>
      <c r="AH1020" s="115"/>
      <c r="AI1020" s="115"/>
      <c r="AJ1020" s="115"/>
      <c r="AK1020" s="115"/>
      <c r="AL1020" s="115"/>
      <c r="AM1020" s="115"/>
      <c r="AN1020" s="115"/>
      <c r="AO1020" s="115"/>
      <c r="AP1020" s="115"/>
      <c r="AQ1020" s="178"/>
      <c r="AR1020" s="115"/>
      <c r="AS1020" s="115"/>
      <c r="AT1020" s="115"/>
      <c r="AU1020" s="115"/>
      <c r="AV1020" s="115"/>
      <c r="AW1020" s="115"/>
      <c r="AX1020" s="115"/>
      <c r="AY1020" s="115"/>
      <c r="AZ1020" s="115"/>
    </row>
    <row r="1021" spans="3:52" x14ac:dyDescent="0.25">
      <c r="C1021" s="115"/>
      <c r="D1021" s="115"/>
      <c r="E1021" s="115"/>
      <c r="F1021" s="115"/>
      <c r="G1021" s="115"/>
      <c r="H1021" s="115"/>
      <c r="I1021" s="115"/>
      <c r="J1021" s="115"/>
      <c r="K1021" s="115"/>
      <c r="L1021" s="115"/>
      <c r="M1021" s="115"/>
      <c r="N1021" s="115"/>
      <c r="O1021" s="115"/>
      <c r="P1021" s="115"/>
      <c r="Q1021" s="115"/>
      <c r="R1021" s="115"/>
      <c r="S1021" s="115"/>
      <c r="T1021" s="115"/>
      <c r="U1021" s="115"/>
      <c r="V1021" s="115"/>
      <c r="W1021" s="115"/>
      <c r="X1021" s="115"/>
      <c r="Y1021" s="115"/>
      <c r="Z1021" s="115"/>
      <c r="AA1021" s="115"/>
      <c r="AB1021" s="115"/>
      <c r="AC1021" s="115"/>
      <c r="AD1021" s="115"/>
      <c r="AE1021" s="115"/>
      <c r="AF1021" s="115"/>
      <c r="AG1021" s="115"/>
      <c r="AH1021" s="115"/>
      <c r="AI1021" s="115"/>
      <c r="AJ1021" s="115"/>
      <c r="AK1021" s="115"/>
      <c r="AL1021" s="115"/>
      <c r="AM1021" s="115"/>
      <c r="AN1021" s="115"/>
      <c r="AO1021" s="115"/>
      <c r="AP1021" s="115"/>
      <c r="AQ1021" s="178"/>
      <c r="AR1021" s="115"/>
      <c r="AS1021" s="115"/>
      <c r="AT1021" s="115"/>
      <c r="AU1021" s="115"/>
      <c r="AV1021" s="115"/>
      <c r="AW1021" s="115"/>
      <c r="AX1021" s="115"/>
      <c r="AY1021" s="115"/>
      <c r="AZ1021" s="115"/>
    </row>
    <row r="1022" spans="3:52" x14ac:dyDescent="0.25">
      <c r="C1022" s="115"/>
      <c r="D1022" s="115"/>
      <c r="E1022" s="115"/>
      <c r="F1022" s="115"/>
      <c r="G1022" s="115"/>
      <c r="H1022" s="115"/>
      <c r="I1022" s="115"/>
      <c r="J1022" s="115"/>
      <c r="K1022" s="115"/>
      <c r="L1022" s="115"/>
      <c r="M1022" s="115"/>
      <c r="N1022" s="115"/>
      <c r="O1022" s="115"/>
      <c r="P1022" s="115"/>
      <c r="Q1022" s="115"/>
      <c r="R1022" s="115"/>
      <c r="S1022" s="115"/>
      <c r="T1022" s="115"/>
      <c r="U1022" s="115"/>
      <c r="V1022" s="115"/>
      <c r="W1022" s="115"/>
      <c r="X1022" s="115"/>
      <c r="Y1022" s="115"/>
      <c r="Z1022" s="115"/>
      <c r="AA1022" s="115"/>
      <c r="AB1022" s="115"/>
      <c r="AC1022" s="115"/>
      <c r="AD1022" s="115"/>
      <c r="AE1022" s="115"/>
      <c r="AF1022" s="115"/>
      <c r="AG1022" s="115"/>
      <c r="AH1022" s="115"/>
      <c r="AI1022" s="115"/>
      <c r="AJ1022" s="115"/>
      <c r="AK1022" s="115"/>
      <c r="AL1022" s="115"/>
      <c r="AM1022" s="115"/>
      <c r="AN1022" s="115"/>
      <c r="AO1022" s="115"/>
      <c r="AP1022" s="115"/>
      <c r="AQ1022" s="178"/>
      <c r="AR1022" s="115"/>
      <c r="AS1022" s="115"/>
      <c r="AT1022" s="115"/>
      <c r="AU1022" s="115"/>
      <c r="AV1022" s="115"/>
      <c r="AW1022" s="115"/>
      <c r="AX1022" s="115"/>
      <c r="AY1022" s="115"/>
      <c r="AZ1022" s="115"/>
    </row>
    <row r="1023" spans="3:52" x14ac:dyDescent="0.25">
      <c r="C1023" s="115"/>
      <c r="D1023" s="115"/>
      <c r="E1023" s="115"/>
      <c r="F1023" s="115"/>
      <c r="G1023" s="115"/>
      <c r="H1023" s="115"/>
      <c r="I1023" s="115"/>
      <c r="J1023" s="115"/>
      <c r="K1023" s="115"/>
      <c r="L1023" s="115"/>
      <c r="M1023" s="115"/>
      <c r="N1023" s="115"/>
      <c r="O1023" s="115"/>
      <c r="P1023" s="115"/>
      <c r="Q1023" s="115"/>
      <c r="R1023" s="115"/>
      <c r="S1023" s="115"/>
      <c r="T1023" s="115"/>
      <c r="U1023" s="115"/>
      <c r="V1023" s="115"/>
      <c r="W1023" s="115"/>
      <c r="X1023" s="115"/>
      <c r="Y1023" s="115"/>
      <c r="Z1023" s="115"/>
      <c r="AA1023" s="115"/>
      <c r="AB1023" s="115"/>
      <c r="AC1023" s="115"/>
      <c r="AD1023" s="115"/>
      <c r="AE1023" s="115"/>
      <c r="AF1023" s="115"/>
      <c r="AG1023" s="115"/>
      <c r="AH1023" s="115"/>
      <c r="AI1023" s="115"/>
      <c r="AJ1023" s="115"/>
      <c r="AK1023" s="115"/>
      <c r="AL1023" s="115"/>
      <c r="AM1023" s="115"/>
      <c r="AN1023" s="115"/>
      <c r="AO1023" s="115"/>
      <c r="AP1023" s="115"/>
      <c r="AQ1023" s="178"/>
      <c r="AR1023" s="115"/>
      <c r="AS1023" s="115"/>
      <c r="AT1023" s="115"/>
      <c r="AU1023" s="115"/>
      <c r="AV1023" s="115"/>
      <c r="AW1023" s="115"/>
      <c r="AX1023" s="115"/>
      <c r="AY1023" s="115"/>
      <c r="AZ1023" s="115"/>
    </row>
    <row r="1024" spans="3:52" x14ac:dyDescent="0.25">
      <c r="C1024" s="115"/>
      <c r="D1024" s="115"/>
      <c r="E1024" s="115"/>
      <c r="F1024" s="115"/>
      <c r="G1024" s="115"/>
      <c r="H1024" s="115"/>
      <c r="I1024" s="115"/>
      <c r="J1024" s="115"/>
      <c r="K1024" s="115"/>
      <c r="L1024" s="115"/>
      <c r="M1024" s="115"/>
      <c r="N1024" s="115"/>
      <c r="O1024" s="115"/>
      <c r="P1024" s="115"/>
      <c r="Q1024" s="115"/>
      <c r="R1024" s="115"/>
      <c r="S1024" s="115"/>
      <c r="T1024" s="115"/>
      <c r="U1024" s="115"/>
      <c r="V1024" s="115"/>
      <c r="W1024" s="115"/>
      <c r="X1024" s="115"/>
      <c r="Y1024" s="115"/>
      <c r="Z1024" s="115"/>
      <c r="AA1024" s="115"/>
      <c r="AB1024" s="115"/>
      <c r="AC1024" s="115"/>
      <c r="AD1024" s="115"/>
      <c r="AE1024" s="115"/>
      <c r="AF1024" s="115"/>
      <c r="AG1024" s="115"/>
      <c r="AH1024" s="115"/>
      <c r="AI1024" s="115"/>
      <c r="AJ1024" s="115"/>
      <c r="AK1024" s="115"/>
      <c r="AL1024" s="115"/>
      <c r="AM1024" s="115"/>
      <c r="AN1024" s="115"/>
      <c r="AO1024" s="115"/>
      <c r="AP1024" s="115"/>
      <c r="AQ1024" s="178"/>
      <c r="AR1024" s="115"/>
      <c r="AS1024" s="115"/>
      <c r="AT1024" s="115"/>
      <c r="AU1024" s="115"/>
      <c r="AV1024" s="115"/>
      <c r="AW1024" s="115"/>
      <c r="AX1024" s="115"/>
      <c r="AY1024" s="115"/>
      <c r="AZ1024" s="115"/>
    </row>
    <row r="1025" spans="3:52" x14ac:dyDescent="0.25">
      <c r="C1025" s="115"/>
      <c r="D1025" s="115"/>
      <c r="E1025" s="115"/>
      <c r="F1025" s="115"/>
      <c r="G1025" s="115"/>
      <c r="H1025" s="115"/>
      <c r="I1025" s="115"/>
      <c r="J1025" s="115"/>
      <c r="K1025" s="115"/>
      <c r="L1025" s="115"/>
      <c r="M1025" s="115"/>
      <c r="N1025" s="115"/>
      <c r="O1025" s="115"/>
      <c r="P1025" s="115"/>
      <c r="Q1025" s="115"/>
      <c r="R1025" s="115"/>
      <c r="S1025" s="115"/>
      <c r="T1025" s="115"/>
      <c r="U1025" s="115"/>
      <c r="V1025" s="115"/>
      <c r="W1025" s="115"/>
      <c r="X1025" s="115"/>
      <c r="Y1025" s="115"/>
      <c r="Z1025" s="115"/>
      <c r="AA1025" s="115"/>
      <c r="AB1025" s="115"/>
      <c r="AC1025" s="115"/>
      <c r="AD1025" s="115"/>
      <c r="AE1025" s="115"/>
      <c r="AF1025" s="115"/>
      <c r="AG1025" s="115"/>
      <c r="AH1025" s="115"/>
      <c r="AI1025" s="115"/>
      <c r="AJ1025" s="115"/>
      <c r="AK1025" s="115"/>
      <c r="AL1025" s="115"/>
      <c r="AM1025" s="115"/>
      <c r="AN1025" s="115"/>
      <c r="AO1025" s="115"/>
      <c r="AP1025" s="115"/>
      <c r="AQ1025" s="178"/>
      <c r="AR1025" s="115"/>
      <c r="AS1025" s="115"/>
      <c r="AT1025" s="115"/>
      <c r="AU1025" s="115"/>
      <c r="AV1025" s="115"/>
      <c r="AW1025" s="115"/>
      <c r="AX1025" s="115"/>
      <c r="AY1025" s="115"/>
      <c r="AZ1025" s="115"/>
    </row>
    <row r="1026" spans="3:52" x14ac:dyDescent="0.25">
      <c r="C1026" s="115"/>
      <c r="D1026" s="115"/>
      <c r="E1026" s="115"/>
      <c r="F1026" s="115"/>
      <c r="G1026" s="115"/>
      <c r="H1026" s="115"/>
      <c r="I1026" s="115"/>
      <c r="J1026" s="115"/>
      <c r="K1026" s="115"/>
      <c r="L1026" s="115"/>
      <c r="M1026" s="115"/>
      <c r="N1026" s="115"/>
      <c r="O1026" s="115"/>
      <c r="P1026" s="115"/>
      <c r="Q1026" s="115"/>
      <c r="R1026" s="115"/>
      <c r="S1026" s="115"/>
      <c r="T1026" s="115"/>
      <c r="U1026" s="115"/>
      <c r="V1026" s="115"/>
      <c r="W1026" s="115"/>
      <c r="X1026" s="115"/>
      <c r="Y1026" s="115"/>
      <c r="Z1026" s="115"/>
      <c r="AA1026" s="115"/>
      <c r="AB1026" s="115"/>
      <c r="AC1026" s="115"/>
      <c r="AD1026" s="115"/>
      <c r="AE1026" s="115"/>
      <c r="AF1026" s="115"/>
      <c r="AG1026" s="115"/>
      <c r="AH1026" s="115"/>
      <c r="AI1026" s="115"/>
      <c r="AJ1026" s="115"/>
      <c r="AK1026" s="115"/>
      <c r="AL1026" s="115"/>
      <c r="AM1026" s="115"/>
      <c r="AN1026" s="115"/>
      <c r="AO1026" s="115"/>
      <c r="AP1026" s="115"/>
      <c r="AQ1026" s="178"/>
      <c r="AR1026" s="115"/>
      <c r="AS1026" s="115"/>
      <c r="AT1026" s="115"/>
      <c r="AU1026" s="115"/>
      <c r="AV1026" s="115"/>
      <c r="AW1026" s="115"/>
      <c r="AX1026" s="115"/>
      <c r="AY1026" s="115"/>
      <c r="AZ1026" s="115"/>
    </row>
    <row r="1027" spans="3:52" x14ac:dyDescent="0.25">
      <c r="C1027" s="115"/>
      <c r="D1027" s="115"/>
      <c r="E1027" s="115"/>
      <c r="F1027" s="115"/>
      <c r="G1027" s="115"/>
      <c r="H1027" s="115"/>
      <c r="I1027" s="115"/>
      <c r="J1027" s="115"/>
      <c r="K1027" s="115"/>
      <c r="L1027" s="115"/>
      <c r="M1027" s="115"/>
      <c r="N1027" s="115"/>
      <c r="O1027" s="115"/>
      <c r="P1027" s="115"/>
      <c r="Q1027" s="115"/>
      <c r="R1027" s="115"/>
      <c r="S1027" s="115"/>
      <c r="T1027" s="115"/>
      <c r="U1027" s="115"/>
      <c r="V1027" s="115"/>
      <c r="W1027" s="115"/>
      <c r="X1027" s="115"/>
      <c r="Y1027" s="115"/>
      <c r="Z1027" s="115"/>
      <c r="AA1027" s="115"/>
      <c r="AB1027" s="115"/>
      <c r="AC1027" s="115"/>
      <c r="AD1027" s="115"/>
      <c r="AE1027" s="115"/>
      <c r="AF1027" s="115"/>
      <c r="AG1027" s="115"/>
      <c r="AH1027" s="115"/>
      <c r="AI1027" s="115"/>
      <c r="AJ1027" s="115"/>
      <c r="AK1027" s="115"/>
      <c r="AL1027" s="115"/>
      <c r="AM1027" s="115"/>
      <c r="AN1027" s="115"/>
      <c r="AO1027" s="115"/>
      <c r="AP1027" s="115"/>
      <c r="AQ1027" s="178"/>
      <c r="AR1027" s="115"/>
      <c r="AS1027" s="115"/>
      <c r="AT1027" s="115"/>
      <c r="AU1027" s="115"/>
      <c r="AV1027" s="115"/>
      <c r="AW1027" s="115"/>
      <c r="AX1027" s="115"/>
      <c r="AY1027" s="115"/>
      <c r="AZ1027" s="115"/>
    </row>
    <row r="1028" spans="3:52" x14ac:dyDescent="0.25">
      <c r="C1028" s="115"/>
      <c r="D1028" s="115"/>
      <c r="E1028" s="115"/>
      <c r="F1028" s="115"/>
      <c r="G1028" s="115"/>
      <c r="H1028" s="115"/>
      <c r="I1028" s="115"/>
      <c r="J1028" s="115"/>
      <c r="K1028" s="115"/>
      <c r="L1028" s="115"/>
      <c r="M1028" s="115"/>
      <c r="N1028" s="115"/>
      <c r="O1028" s="115"/>
      <c r="P1028" s="115"/>
      <c r="Q1028" s="115"/>
      <c r="R1028" s="115"/>
      <c r="S1028" s="115"/>
      <c r="T1028" s="115"/>
      <c r="U1028" s="115"/>
      <c r="V1028" s="115"/>
      <c r="W1028" s="115"/>
      <c r="X1028" s="115"/>
      <c r="Y1028" s="115"/>
      <c r="Z1028" s="115"/>
      <c r="AA1028" s="115"/>
      <c r="AB1028" s="115"/>
      <c r="AC1028" s="115"/>
      <c r="AD1028" s="115"/>
      <c r="AE1028" s="115"/>
      <c r="AF1028" s="115"/>
      <c r="AG1028" s="115"/>
      <c r="AH1028" s="115"/>
      <c r="AI1028" s="115"/>
      <c r="AJ1028" s="115"/>
      <c r="AK1028" s="115"/>
      <c r="AL1028" s="115"/>
      <c r="AM1028" s="115"/>
      <c r="AN1028" s="115"/>
      <c r="AO1028" s="115"/>
      <c r="AP1028" s="115"/>
      <c r="AQ1028" s="178"/>
      <c r="AR1028" s="115"/>
      <c r="AS1028" s="115"/>
      <c r="AT1028" s="115"/>
      <c r="AU1028" s="115"/>
      <c r="AV1028" s="115"/>
      <c r="AW1028" s="115"/>
      <c r="AX1028" s="115"/>
      <c r="AY1028" s="115"/>
      <c r="AZ1028" s="115"/>
    </row>
    <row r="1029" spans="3:52" x14ac:dyDescent="0.25">
      <c r="C1029" s="115"/>
      <c r="D1029" s="115"/>
      <c r="E1029" s="115"/>
      <c r="F1029" s="115"/>
      <c r="G1029" s="115"/>
      <c r="H1029" s="115"/>
      <c r="I1029" s="115"/>
      <c r="J1029" s="115"/>
      <c r="K1029" s="115"/>
      <c r="L1029" s="115"/>
      <c r="M1029" s="115"/>
      <c r="N1029" s="115"/>
      <c r="O1029" s="115"/>
      <c r="P1029" s="115"/>
      <c r="Q1029" s="115"/>
      <c r="R1029" s="115"/>
      <c r="S1029" s="115"/>
      <c r="T1029" s="115"/>
      <c r="U1029" s="115"/>
      <c r="V1029" s="115"/>
      <c r="W1029" s="115"/>
      <c r="X1029" s="115"/>
      <c r="Y1029" s="115"/>
      <c r="Z1029" s="115"/>
      <c r="AA1029" s="115"/>
      <c r="AB1029" s="115"/>
      <c r="AC1029" s="115"/>
      <c r="AD1029" s="115"/>
      <c r="AE1029" s="115"/>
      <c r="AF1029" s="115"/>
      <c r="AG1029" s="115"/>
      <c r="AH1029" s="115"/>
      <c r="AI1029" s="115"/>
      <c r="AJ1029" s="115"/>
      <c r="AK1029" s="115"/>
      <c r="AL1029" s="115"/>
      <c r="AM1029" s="115"/>
      <c r="AN1029" s="115"/>
      <c r="AO1029" s="115"/>
      <c r="AP1029" s="115"/>
      <c r="AQ1029" s="178"/>
      <c r="AR1029" s="115"/>
      <c r="AS1029" s="115"/>
      <c r="AT1029" s="115"/>
      <c r="AU1029" s="115"/>
      <c r="AV1029" s="115"/>
      <c r="AW1029" s="115"/>
      <c r="AX1029" s="115"/>
      <c r="AY1029" s="115"/>
      <c r="AZ1029" s="115"/>
    </row>
    <row r="1030" spans="3:52" x14ac:dyDescent="0.25">
      <c r="C1030" s="115"/>
      <c r="D1030" s="115"/>
      <c r="E1030" s="115"/>
      <c r="F1030" s="115"/>
      <c r="G1030" s="115"/>
      <c r="H1030" s="115"/>
      <c r="I1030" s="115"/>
      <c r="J1030" s="115"/>
      <c r="K1030" s="115"/>
      <c r="L1030" s="115"/>
      <c r="M1030" s="115"/>
      <c r="N1030" s="115"/>
      <c r="O1030" s="115"/>
      <c r="P1030" s="115"/>
      <c r="Q1030" s="115"/>
      <c r="R1030" s="115"/>
      <c r="S1030" s="115"/>
      <c r="T1030" s="115"/>
      <c r="U1030" s="115"/>
      <c r="V1030" s="115"/>
      <c r="W1030" s="115"/>
      <c r="X1030" s="115"/>
      <c r="Y1030" s="115"/>
      <c r="Z1030" s="115"/>
      <c r="AA1030" s="115"/>
      <c r="AB1030" s="115"/>
      <c r="AC1030" s="115"/>
      <c r="AD1030" s="115"/>
      <c r="AE1030" s="115"/>
      <c r="AF1030" s="115"/>
      <c r="AG1030" s="115"/>
      <c r="AH1030" s="115"/>
      <c r="AI1030" s="115"/>
      <c r="AJ1030" s="115"/>
      <c r="AK1030" s="115"/>
      <c r="AL1030" s="115"/>
      <c r="AM1030" s="115"/>
      <c r="AN1030" s="115"/>
      <c r="AO1030" s="115"/>
      <c r="AP1030" s="115"/>
      <c r="AQ1030" s="178"/>
      <c r="AR1030" s="115"/>
      <c r="AS1030" s="115"/>
      <c r="AT1030" s="115"/>
      <c r="AU1030" s="115"/>
      <c r="AV1030" s="115"/>
      <c r="AW1030" s="115"/>
      <c r="AX1030" s="115"/>
      <c r="AY1030" s="115"/>
      <c r="AZ1030" s="115"/>
    </row>
    <row r="1031" spans="3:52" x14ac:dyDescent="0.25">
      <c r="C1031" s="115"/>
      <c r="D1031" s="115"/>
      <c r="E1031" s="115"/>
      <c r="F1031" s="115"/>
      <c r="G1031" s="115"/>
      <c r="H1031" s="115"/>
      <c r="I1031" s="115"/>
      <c r="J1031" s="115"/>
      <c r="K1031" s="115"/>
      <c r="L1031" s="115"/>
      <c r="M1031" s="115"/>
      <c r="N1031" s="115"/>
      <c r="O1031" s="115"/>
      <c r="P1031" s="115"/>
      <c r="Q1031" s="115"/>
      <c r="R1031" s="115"/>
      <c r="S1031" s="115"/>
      <c r="T1031" s="115"/>
      <c r="U1031" s="115"/>
      <c r="V1031" s="115"/>
      <c r="W1031" s="115"/>
      <c r="X1031" s="115"/>
      <c r="Y1031" s="115"/>
      <c r="Z1031" s="115"/>
      <c r="AA1031" s="115"/>
      <c r="AB1031" s="115"/>
      <c r="AC1031" s="115"/>
      <c r="AD1031" s="115"/>
      <c r="AE1031" s="115"/>
      <c r="AF1031" s="115"/>
      <c r="AG1031" s="115"/>
      <c r="AH1031" s="115"/>
      <c r="AI1031" s="115"/>
      <c r="AJ1031" s="115"/>
      <c r="AK1031" s="115"/>
      <c r="AL1031" s="115"/>
      <c r="AM1031" s="115"/>
      <c r="AN1031" s="115"/>
      <c r="AO1031" s="115"/>
      <c r="AP1031" s="115"/>
      <c r="AQ1031" s="178"/>
      <c r="AR1031" s="115"/>
      <c r="AS1031" s="115"/>
      <c r="AT1031" s="115"/>
      <c r="AU1031" s="115"/>
      <c r="AV1031" s="115"/>
      <c r="AW1031" s="115"/>
      <c r="AX1031" s="115"/>
      <c r="AY1031" s="115"/>
      <c r="AZ1031" s="115"/>
    </row>
    <row r="1032" spans="3:52" x14ac:dyDescent="0.25">
      <c r="C1032" s="115"/>
      <c r="D1032" s="115"/>
      <c r="E1032" s="115"/>
      <c r="F1032" s="115"/>
      <c r="G1032" s="115"/>
      <c r="H1032" s="115"/>
      <c r="I1032" s="115"/>
      <c r="J1032" s="115"/>
      <c r="K1032" s="115"/>
      <c r="L1032" s="115"/>
      <c r="M1032" s="115"/>
      <c r="N1032" s="115"/>
      <c r="O1032" s="115"/>
      <c r="P1032" s="115"/>
      <c r="Q1032" s="115"/>
      <c r="R1032" s="115"/>
      <c r="S1032" s="115"/>
      <c r="T1032" s="115"/>
      <c r="U1032" s="115"/>
      <c r="V1032" s="115"/>
      <c r="W1032" s="115"/>
      <c r="X1032" s="115"/>
      <c r="Y1032" s="115"/>
      <c r="Z1032" s="115"/>
      <c r="AA1032" s="115"/>
      <c r="AB1032" s="115"/>
      <c r="AC1032" s="115"/>
      <c r="AD1032" s="115"/>
      <c r="AE1032" s="115"/>
      <c r="AF1032" s="115"/>
      <c r="AG1032" s="115"/>
      <c r="AH1032" s="115"/>
      <c r="AI1032" s="115"/>
      <c r="AJ1032" s="115"/>
      <c r="AK1032" s="115"/>
      <c r="AL1032" s="115"/>
      <c r="AM1032" s="115"/>
      <c r="AN1032" s="115"/>
      <c r="AO1032" s="115"/>
      <c r="AP1032" s="115"/>
      <c r="AQ1032" s="178"/>
      <c r="AR1032" s="115"/>
      <c r="AS1032" s="115"/>
      <c r="AT1032" s="115"/>
      <c r="AU1032" s="115"/>
      <c r="AV1032" s="115"/>
      <c r="AW1032" s="115"/>
      <c r="AX1032" s="115"/>
      <c r="AY1032" s="115"/>
      <c r="AZ1032" s="115"/>
    </row>
    <row r="1033" spans="3:52" x14ac:dyDescent="0.25">
      <c r="C1033" s="115"/>
      <c r="D1033" s="115"/>
      <c r="E1033" s="115"/>
      <c r="F1033" s="115"/>
      <c r="G1033" s="115"/>
      <c r="H1033" s="115"/>
      <c r="I1033" s="115"/>
      <c r="J1033" s="115"/>
      <c r="K1033" s="115"/>
      <c r="L1033" s="115"/>
      <c r="M1033" s="115"/>
      <c r="N1033" s="115"/>
      <c r="O1033" s="115"/>
      <c r="P1033" s="115"/>
      <c r="Q1033" s="115"/>
      <c r="R1033" s="115"/>
      <c r="S1033" s="115"/>
      <c r="T1033" s="115"/>
      <c r="U1033" s="115"/>
      <c r="V1033" s="115"/>
      <c r="W1033" s="115"/>
      <c r="X1033" s="115"/>
      <c r="Y1033" s="115"/>
      <c r="Z1033" s="115"/>
      <c r="AA1033" s="115"/>
      <c r="AB1033" s="115"/>
      <c r="AC1033" s="115"/>
      <c r="AD1033" s="115"/>
      <c r="AE1033" s="115"/>
      <c r="AF1033" s="115"/>
      <c r="AG1033" s="115"/>
      <c r="AH1033" s="115"/>
      <c r="AI1033" s="115"/>
      <c r="AJ1033" s="115"/>
      <c r="AK1033" s="115"/>
      <c r="AL1033" s="115"/>
      <c r="AM1033" s="115"/>
      <c r="AN1033" s="115"/>
      <c r="AO1033" s="115"/>
      <c r="AP1033" s="115"/>
      <c r="AQ1033" s="178"/>
      <c r="AR1033" s="115"/>
      <c r="AS1033" s="115"/>
      <c r="AT1033" s="115"/>
      <c r="AU1033" s="115"/>
      <c r="AV1033" s="115"/>
      <c r="AW1033" s="115"/>
      <c r="AX1033" s="115"/>
      <c r="AY1033" s="115"/>
      <c r="AZ1033" s="115"/>
    </row>
    <row r="1034" spans="3:52" x14ac:dyDescent="0.25">
      <c r="C1034" s="115"/>
      <c r="D1034" s="115"/>
      <c r="E1034" s="115"/>
      <c r="F1034" s="115"/>
      <c r="G1034" s="115"/>
      <c r="H1034" s="115"/>
      <c r="I1034" s="115"/>
      <c r="J1034" s="115"/>
      <c r="K1034" s="115"/>
      <c r="L1034" s="115"/>
      <c r="M1034" s="115"/>
      <c r="N1034" s="115"/>
      <c r="O1034" s="115"/>
      <c r="P1034" s="115"/>
      <c r="Q1034" s="115"/>
      <c r="R1034" s="115"/>
      <c r="S1034" s="115"/>
      <c r="T1034" s="115"/>
      <c r="U1034" s="115"/>
      <c r="V1034" s="115"/>
      <c r="W1034" s="115"/>
      <c r="X1034" s="115"/>
      <c r="Y1034" s="115"/>
      <c r="Z1034" s="115"/>
      <c r="AA1034" s="115"/>
      <c r="AB1034" s="115"/>
      <c r="AC1034" s="115"/>
      <c r="AD1034" s="115"/>
      <c r="AE1034" s="115"/>
      <c r="AF1034" s="115"/>
      <c r="AG1034" s="115"/>
      <c r="AH1034" s="115"/>
      <c r="AI1034" s="115"/>
      <c r="AJ1034" s="115"/>
      <c r="AK1034" s="115"/>
      <c r="AL1034" s="115"/>
      <c r="AM1034" s="115"/>
      <c r="AN1034" s="115"/>
      <c r="AO1034" s="115"/>
      <c r="AP1034" s="115"/>
      <c r="AQ1034" s="178"/>
      <c r="AR1034" s="115"/>
      <c r="AS1034" s="115"/>
      <c r="AT1034" s="115"/>
      <c r="AU1034" s="115"/>
      <c r="AV1034" s="115"/>
      <c r="AW1034" s="115"/>
      <c r="AX1034" s="115"/>
      <c r="AY1034" s="115"/>
      <c r="AZ1034" s="115"/>
    </row>
    <row r="1035" spans="3:52" x14ac:dyDescent="0.25">
      <c r="C1035" s="115"/>
      <c r="D1035" s="115"/>
      <c r="E1035" s="115"/>
      <c r="F1035" s="115"/>
      <c r="G1035" s="115"/>
      <c r="H1035" s="115"/>
      <c r="I1035" s="115"/>
      <c r="J1035" s="115"/>
      <c r="K1035" s="115"/>
      <c r="L1035" s="115"/>
      <c r="M1035" s="115"/>
      <c r="N1035" s="115"/>
      <c r="O1035" s="115"/>
      <c r="P1035" s="115"/>
      <c r="Q1035" s="115"/>
      <c r="R1035" s="115"/>
      <c r="S1035" s="115"/>
      <c r="T1035" s="115"/>
      <c r="U1035" s="115"/>
      <c r="V1035" s="115"/>
      <c r="W1035" s="115"/>
      <c r="X1035" s="115"/>
      <c r="Y1035" s="115"/>
      <c r="Z1035" s="115"/>
      <c r="AA1035" s="115"/>
      <c r="AB1035" s="115"/>
      <c r="AC1035" s="115"/>
      <c r="AD1035" s="115"/>
      <c r="AE1035" s="115"/>
      <c r="AF1035" s="115"/>
      <c r="AG1035" s="115"/>
      <c r="AH1035" s="115"/>
      <c r="AI1035" s="115"/>
      <c r="AJ1035" s="115"/>
      <c r="AK1035" s="115"/>
      <c r="AL1035" s="115"/>
      <c r="AM1035" s="115"/>
      <c r="AN1035" s="115"/>
      <c r="AO1035" s="115"/>
      <c r="AP1035" s="115"/>
      <c r="AQ1035" s="178"/>
      <c r="AR1035" s="115"/>
      <c r="AS1035" s="115"/>
      <c r="AT1035" s="115"/>
      <c r="AU1035" s="115"/>
      <c r="AV1035" s="115"/>
      <c r="AW1035" s="115"/>
      <c r="AX1035" s="115"/>
      <c r="AY1035" s="115"/>
      <c r="AZ1035" s="115"/>
    </row>
    <row r="1036" spans="3:52" x14ac:dyDescent="0.25">
      <c r="C1036" s="115"/>
      <c r="D1036" s="115"/>
      <c r="E1036" s="115"/>
      <c r="F1036" s="115"/>
      <c r="G1036" s="115"/>
      <c r="H1036" s="115"/>
      <c r="I1036" s="115"/>
      <c r="J1036" s="115"/>
      <c r="K1036" s="115"/>
      <c r="L1036" s="115"/>
      <c r="M1036" s="115"/>
      <c r="N1036" s="115"/>
      <c r="O1036" s="115"/>
      <c r="P1036" s="115"/>
      <c r="Q1036" s="115"/>
      <c r="R1036" s="115"/>
      <c r="S1036" s="115"/>
      <c r="T1036" s="115"/>
      <c r="U1036" s="115"/>
      <c r="V1036" s="115"/>
      <c r="W1036" s="115"/>
      <c r="X1036" s="115"/>
      <c r="Y1036" s="115"/>
      <c r="Z1036" s="115"/>
      <c r="AA1036" s="115"/>
      <c r="AB1036" s="115"/>
      <c r="AC1036" s="115"/>
      <c r="AD1036" s="115"/>
      <c r="AE1036" s="115"/>
      <c r="AF1036" s="115"/>
      <c r="AG1036" s="115"/>
      <c r="AH1036" s="115"/>
      <c r="AI1036" s="115"/>
      <c r="AJ1036" s="115"/>
      <c r="AK1036" s="115"/>
      <c r="AL1036" s="115"/>
      <c r="AM1036" s="115"/>
      <c r="AN1036" s="115"/>
      <c r="AO1036" s="115"/>
      <c r="AP1036" s="115"/>
      <c r="AQ1036" s="178"/>
      <c r="AR1036" s="115"/>
      <c r="AS1036" s="115"/>
      <c r="AT1036" s="115"/>
      <c r="AU1036" s="115"/>
      <c r="AV1036" s="115"/>
      <c r="AW1036" s="115"/>
      <c r="AX1036" s="115"/>
      <c r="AY1036" s="115"/>
      <c r="AZ1036" s="115"/>
    </row>
    <row r="1037" spans="3:52" x14ac:dyDescent="0.25">
      <c r="C1037" s="115"/>
      <c r="D1037" s="115"/>
      <c r="E1037" s="115"/>
      <c r="F1037" s="115"/>
      <c r="G1037" s="115"/>
      <c r="H1037" s="115"/>
      <c r="I1037" s="115"/>
      <c r="J1037" s="115"/>
      <c r="K1037" s="115"/>
      <c r="L1037" s="115"/>
      <c r="M1037" s="115"/>
      <c r="N1037" s="115"/>
      <c r="O1037" s="115"/>
      <c r="P1037" s="115"/>
      <c r="Q1037" s="115"/>
      <c r="R1037" s="115"/>
      <c r="S1037" s="115"/>
      <c r="T1037" s="115"/>
      <c r="U1037" s="115"/>
      <c r="V1037" s="115"/>
      <c r="W1037" s="115"/>
      <c r="X1037" s="115"/>
      <c r="Y1037" s="115"/>
      <c r="Z1037" s="115"/>
      <c r="AA1037" s="115"/>
      <c r="AB1037" s="115"/>
      <c r="AC1037" s="115"/>
      <c r="AD1037" s="115"/>
      <c r="AE1037" s="115"/>
      <c r="AF1037" s="115"/>
      <c r="AG1037" s="115"/>
      <c r="AH1037" s="115"/>
      <c r="AI1037" s="115"/>
      <c r="AJ1037" s="115"/>
      <c r="AK1037" s="115"/>
      <c r="AL1037" s="115"/>
      <c r="AM1037" s="115"/>
      <c r="AN1037" s="115"/>
      <c r="AO1037" s="115"/>
      <c r="AP1037" s="115"/>
      <c r="AQ1037" s="178"/>
      <c r="AR1037" s="115"/>
      <c r="AS1037" s="115"/>
      <c r="AT1037" s="115"/>
      <c r="AU1037" s="115"/>
      <c r="AV1037" s="115"/>
      <c r="AW1037" s="115"/>
      <c r="AX1037" s="115"/>
      <c r="AY1037" s="115"/>
      <c r="AZ1037" s="115"/>
    </row>
    <row r="1038" spans="3:52" x14ac:dyDescent="0.25">
      <c r="C1038" s="115"/>
      <c r="D1038" s="115"/>
      <c r="E1038" s="115"/>
      <c r="F1038" s="115"/>
      <c r="G1038" s="115"/>
      <c r="H1038" s="115"/>
      <c r="I1038" s="115"/>
      <c r="J1038" s="115"/>
      <c r="K1038" s="115"/>
      <c r="L1038" s="115"/>
      <c r="M1038" s="115"/>
      <c r="N1038" s="115"/>
      <c r="O1038" s="115"/>
      <c r="P1038" s="115"/>
      <c r="Q1038" s="115"/>
      <c r="R1038" s="115"/>
      <c r="S1038" s="115"/>
      <c r="T1038" s="115"/>
      <c r="U1038" s="115"/>
      <c r="V1038" s="115"/>
      <c r="W1038" s="115"/>
      <c r="X1038" s="115"/>
      <c r="Y1038" s="115"/>
      <c r="Z1038" s="115"/>
      <c r="AA1038" s="115"/>
      <c r="AB1038" s="115"/>
      <c r="AC1038" s="115"/>
      <c r="AD1038" s="115"/>
      <c r="AE1038" s="115"/>
      <c r="AF1038" s="115"/>
      <c r="AG1038" s="115"/>
      <c r="AH1038" s="115"/>
      <c r="AI1038" s="115"/>
      <c r="AJ1038" s="115"/>
      <c r="AK1038" s="115"/>
      <c r="AL1038" s="115"/>
      <c r="AM1038" s="115"/>
      <c r="AN1038" s="115"/>
      <c r="AO1038" s="115"/>
      <c r="AP1038" s="115"/>
      <c r="AQ1038" s="178"/>
      <c r="AR1038" s="115"/>
      <c r="AS1038" s="115"/>
      <c r="AT1038" s="115"/>
      <c r="AU1038" s="115"/>
      <c r="AV1038" s="115"/>
      <c r="AW1038" s="115"/>
      <c r="AX1038" s="115"/>
      <c r="AY1038" s="115"/>
      <c r="AZ1038" s="115"/>
    </row>
    <row r="1039" spans="3:52" x14ac:dyDescent="0.25">
      <c r="C1039" s="115"/>
      <c r="D1039" s="115"/>
      <c r="E1039" s="115"/>
      <c r="F1039" s="115"/>
      <c r="G1039" s="115"/>
      <c r="H1039" s="115"/>
      <c r="I1039" s="115"/>
      <c r="J1039" s="115"/>
      <c r="K1039" s="115"/>
      <c r="L1039" s="115"/>
      <c r="M1039" s="115"/>
      <c r="N1039" s="115"/>
      <c r="O1039" s="115"/>
      <c r="P1039" s="115"/>
      <c r="Q1039" s="115"/>
      <c r="R1039" s="115"/>
      <c r="S1039" s="115"/>
      <c r="T1039" s="115"/>
      <c r="U1039" s="115"/>
      <c r="V1039" s="115"/>
      <c r="W1039" s="115"/>
      <c r="X1039" s="115"/>
      <c r="Y1039" s="115"/>
      <c r="Z1039" s="115"/>
      <c r="AA1039" s="115"/>
      <c r="AB1039" s="115"/>
      <c r="AC1039" s="115"/>
      <c r="AD1039" s="115"/>
      <c r="AE1039" s="115"/>
      <c r="AF1039" s="115"/>
      <c r="AG1039" s="115"/>
      <c r="AH1039" s="115"/>
      <c r="AI1039" s="115"/>
      <c r="AJ1039" s="115"/>
      <c r="AK1039" s="115"/>
      <c r="AL1039" s="115"/>
      <c r="AM1039" s="115"/>
      <c r="AN1039" s="115"/>
      <c r="AO1039" s="115"/>
      <c r="AP1039" s="115"/>
      <c r="AQ1039" s="178"/>
      <c r="AR1039" s="115"/>
      <c r="AS1039" s="115"/>
      <c r="AT1039" s="115"/>
      <c r="AU1039" s="115"/>
      <c r="AV1039" s="115"/>
      <c r="AW1039" s="115"/>
      <c r="AX1039" s="115"/>
      <c r="AY1039" s="115"/>
      <c r="AZ1039" s="115"/>
    </row>
    <row r="1040" spans="3:52" x14ac:dyDescent="0.25">
      <c r="C1040" s="115"/>
      <c r="D1040" s="115"/>
      <c r="E1040" s="115"/>
      <c r="F1040" s="115"/>
      <c r="G1040" s="115"/>
      <c r="H1040" s="115"/>
      <c r="I1040" s="115"/>
      <c r="J1040" s="115"/>
      <c r="K1040" s="115"/>
      <c r="L1040" s="115"/>
      <c r="M1040" s="115"/>
      <c r="N1040" s="115"/>
      <c r="O1040" s="115"/>
      <c r="P1040" s="115"/>
      <c r="Q1040" s="115"/>
      <c r="R1040" s="115"/>
      <c r="S1040" s="115"/>
      <c r="T1040" s="115"/>
      <c r="U1040" s="115"/>
      <c r="V1040" s="115"/>
      <c r="W1040" s="115"/>
      <c r="X1040" s="115"/>
      <c r="Y1040" s="115"/>
      <c r="Z1040" s="115"/>
      <c r="AA1040" s="115"/>
      <c r="AB1040" s="115"/>
      <c r="AC1040" s="115"/>
      <c r="AD1040" s="115"/>
      <c r="AE1040" s="115"/>
      <c r="AF1040" s="115"/>
      <c r="AG1040" s="115"/>
      <c r="AH1040" s="115"/>
      <c r="AI1040" s="115"/>
      <c r="AJ1040" s="115"/>
      <c r="AK1040" s="115"/>
      <c r="AL1040" s="115"/>
      <c r="AM1040" s="115"/>
      <c r="AN1040" s="115"/>
      <c r="AO1040" s="115"/>
      <c r="AP1040" s="115"/>
      <c r="AQ1040" s="178"/>
      <c r="AR1040" s="115"/>
      <c r="AS1040" s="115"/>
      <c r="AT1040" s="115"/>
      <c r="AU1040" s="115"/>
      <c r="AV1040" s="115"/>
      <c r="AW1040" s="115"/>
      <c r="AX1040" s="115"/>
      <c r="AY1040" s="115"/>
      <c r="AZ1040" s="115"/>
    </row>
    <row r="1041" spans="3:52" x14ac:dyDescent="0.25">
      <c r="C1041" s="115"/>
      <c r="D1041" s="115"/>
      <c r="E1041" s="115"/>
      <c r="F1041" s="115"/>
      <c r="G1041" s="115"/>
      <c r="H1041" s="115"/>
      <c r="I1041" s="115"/>
      <c r="J1041" s="115"/>
      <c r="K1041" s="115"/>
      <c r="L1041" s="115"/>
      <c r="M1041" s="115"/>
      <c r="N1041" s="115"/>
      <c r="O1041" s="115"/>
      <c r="P1041" s="115"/>
      <c r="Q1041" s="115"/>
      <c r="R1041" s="115"/>
      <c r="S1041" s="115"/>
      <c r="T1041" s="115"/>
      <c r="U1041" s="115"/>
      <c r="V1041" s="115"/>
      <c r="W1041" s="115"/>
      <c r="X1041" s="115"/>
      <c r="Y1041" s="115"/>
      <c r="Z1041" s="115"/>
      <c r="AA1041" s="115"/>
      <c r="AB1041" s="115"/>
      <c r="AC1041" s="115"/>
      <c r="AD1041" s="115"/>
      <c r="AE1041" s="115"/>
      <c r="AF1041" s="115"/>
      <c r="AG1041" s="115"/>
      <c r="AH1041" s="115"/>
      <c r="AI1041" s="115"/>
      <c r="AJ1041" s="115"/>
      <c r="AK1041" s="115"/>
      <c r="AL1041" s="115"/>
      <c r="AM1041" s="115"/>
      <c r="AN1041" s="115"/>
      <c r="AO1041" s="115"/>
      <c r="AP1041" s="115"/>
      <c r="AQ1041" s="178"/>
      <c r="AR1041" s="115"/>
      <c r="AS1041" s="115"/>
      <c r="AT1041" s="115"/>
      <c r="AU1041" s="115"/>
      <c r="AV1041" s="115"/>
      <c r="AW1041" s="115"/>
      <c r="AX1041" s="115"/>
      <c r="AY1041" s="115"/>
      <c r="AZ1041" s="115"/>
    </row>
    <row r="1042" spans="3:52" x14ac:dyDescent="0.25">
      <c r="C1042" s="115"/>
      <c r="D1042" s="115"/>
      <c r="E1042" s="115"/>
      <c r="F1042" s="115"/>
      <c r="G1042" s="115"/>
      <c r="H1042" s="115"/>
      <c r="I1042" s="115"/>
      <c r="J1042" s="115"/>
      <c r="K1042" s="115"/>
      <c r="L1042" s="115"/>
      <c r="M1042" s="115"/>
      <c r="N1042" s="115"/>
      <c r="O1042" s="115"/>
      <c r="P1042" s="115"/>
      <c r="Q1042" s="115"/>
      <c r="R1042" s="115"/>
      <c r="S1042" s="115"/>
      <c r="T1042" s="115"/>
      <c r="U1042" s="115"/>
      <c r="V1042" s="115"/>
      <c r="W1042" s="115"/>
      <c r="X1042" s="115"/>
      <c r="Y1042" s="115"/>
      <c r="Z1042" s="115"/>
      <c r="AA1042" s="115"/>
      <c r="AB1042" s="115"/>
      <c r="AC1042" s="115"/>
      <c r="AD1042" s="115"/>
      <c r="AE1042" s="115"/>
      <c r="AF1042" s="115"/>
      <c r="AG1042" s="115"/>
      <c r="AH1042" s="115"/>
      <c r="AI1042" s="115"/>
      <c r="AJ1042" s="115"/>
      <c r="AK1042" s="115"/>
      <c r="AL1042" s="115"/>
      <c r="AM1042" s="115"/>
      <c r="AN1042" s="115"/>
      <c r="AO1042" s="115"/>
      <c r="AP1042" s="115"/>
      <c r="AQ1042" s="178"/>
      <c r="AR1042" s="115"/>
      <c r="AS1042" s="115"/>
      <c r="AT1042" s="115"/>
      <c r="AU1042" s="115"/>
      <c r="AV1042" s="115"/>
      <c r="AW1042" s="115"/>
      <c r="AX1042" s="115"/>
      <c r="AY1042" s="115"/>
      <c r="AZ1042" s="115"/>
    </row>
    <row r="1043" spans="3:52" x14ac:dyDescent="0.25">
      <c r="C1043" s="115"/>
      <c r="D1043" s="115"/>
      <c r="E1043" s="115"/>
      <c r="F1043" s="115"/>
      <c r="G1043" s="115"/>
      <c r="H1043" s="115"/>
      <c r="I1043" s="115"/>
      <c r="J1043" s="115"/>
      <c r="K1043" s="115"/>
      <c r="L1043" s="115"/>
      <c r="M1043" s="115"/>
      <c r="N1043" s="115"/>
      <c r="O1043" s="115"/>
      <c r="P1043" s="115"/>
      <c r="Q1043" s="115"/>
      <c r="R1043" s="115"/>
      <c r="S1043" s="115"/>
      <c r="T1043" s="115"/>
      <c r="U1043" s="115"/>
      <c r="V1043" s="115"/>
      <c r="W1043" s="115"/>
      <c r="X1043" s="115"/>
      <c r="Y1043" s="115"/>
      <c r="Z1043" s="115"/>
      <c r="AA1043" s="115"/>
      <c r="AB1043" s="115"/>
      <c r="AC1043" s="115"/>
      <c r="AD1043" s="115"/>
      <c r="AE1043" s="115"/>
      <c r="AF1043" s="115"/>
      <c r="AG1043" s="115"/>
      <c r="AH1043" s="115"/>
      <c r="AI1043" s="115"/>
      <c r="AJ1043" s="115"/>
      <c r="AK1043" s="115"/>
      <c r="AL1043" s="115"/>
      <c r="AM1043" s="115"/>
      <c r="AN1043" s="115"/>
      <c r="AO1043" s="115"/>
      <c r="AP1043" s="115"/>
      <c r="AQ1043" s="178"/>
      <c r="AR1043" s="115"/>
      <c r="AS1043" s="115"/>
      <c r="AT1043" s="115"/>
      <c r="AU1043" s="115"/>
      <c r="AV1043" s="115"/>
      <c r="AW1043" s="115"/>
      <c r="AX1043" s="115"/>
      <c r="AY1043" s="115"/>
      <c r="AZ1043" s="115"/>
    </row>
    <row r="1044" spans="3:52" x14ac:dyDescent="0.25">
      <c r="C1044" s="115"/>
      <c r="D1044" s="115"/>
      <c r="E1044" s="115"/>
      <c r="F1044" s="115"/>
      <c r="G1044" s="115"/>
      <c r="H1044" s="115"/>
      <c r="I1044" s="115"/>
      <c r="J1044" s="115"/>
      <c r="K1044" s="115"/>
      <c r="L1044" s="115"/>
      <c r="M1044" s="115"/>
      <c r="N1044" s="115"/>
      <c r="O1044" s="115"/>
      <c r="P1044" s="115"/>
      <c r="Q1044" s="115"/>
      <c r="R1044" s="115"/>
      <c r="S1044" s="115"/>
      <c r="T1044" s="115"/>
      <c r="U1044" s="115"/>
      <c r="V1044" s="115"/>
      <c r="W1044" s="115"/>
      <c r="X1044" s="115"/>
      <c r="Y1044" s="115"/>
      <c r="Z1044" s="115"/>
      <c r="AA1044" s="115"/>
      <c r="AB1044" s="115"/>
      <c r="AC1044" s="115"/>
      <c r="AD1044" s="115"/>
      <c r="AE1044" s="115"/>
      <c r="AF1044" s="115"/>
      <c r="AG1044" s="115"/>
      <c r="AH1044" s="115"/>
      <c r="AI1044" s="115"/>
      <c r="AJ1044" s="115"/>
      <c r="AK1044" s="115"/>
      <c r="AL1044" s="115"/>
      <c r="AM1044" s="115"/>
      <c r="AN1044" s="115"/>
      <c r="AO1044" s="115"/>
      <c r="AP1044" s="115"/>
      <c r="AQ1044" s="178"/>
      <c r="AR1044" s="115"/>
      <c r="AS1044" s="115"/>
      <c r="AT1044" s="115"/>
      <c r="AU1044" s="115"/>
      <c r="AV1044" s="115"/>
      <c r="AW1044" s="115"/>
      <c r="AX1044" s="115"/>
      <c r="AY1044" s="115"/>
      <c r="AZ1044" s="115"/>
    </row>
    <row r="1045" spans="3:52" x14ac:dyDescent="0.25">
      <c r="C1045" s="115"/>
      <c r="D1045" s="115"/>
      <c r="E1045" s="115"/>
      <c r="F1045" s="115"/>
      <c r="G1045" s="115"/>
      <c r="H1045" s="115"/>
      <c r="I1045" s="115"/>
      <c r="J1045" s="115"/>
      <c r="K1045" s="115"/>
      <c r="L1045" s="115"/>
      <c r="M1045" s="115"/>
      <c r="N1045" s="115"/>
      <c r="O1045" s="115"/>
      <c r="P1045" s="115"/>
      <c r="Q1045" s="115"/>
      <c r="R1045" s="115"/>
      <c r="S1045" s="115"/>
      <c r="T1045" s="115"/>
      <c r="U1045" s="115"/>
      <c r="V1045" s="115"/>
      <c r="W1045" s="115"/>
      <c r="X1045" s="115"/>
      <c r="Y1045" s="115"/>
      <c r="Z1045" s="115"/>
      <c r="AA1045" s="115"/>
      <c r="AB1045" s="115"/>
      <c r="AC1045" s="115"/>
      <c r="AD1045" s="115"/>
      <c r="AE1045" s="115"/>
      <c r="AF1045" s="115"/>
      <c r="AG1045" s="115"/>
      <c r="AH1045" s="115"/>
      <c r="AI1045" s="115"/>
      <c r="AJ1045" s="115"/>
      <c r="AK1045" s="115"/>
      <c r="AL1045" s="115"/>
      <c r="AM1045" s="115"/>
      <c r="AN1045" s="115"/>
      <c r="AO1045" s="115"/>
      <c r="AP1045" s="115"/>
      <c r="AQ1045" s="178"/>
      <c r="AR1045" s="115"/>
      <c r="AS1045" s="115"/>
      <c r="AT1045" s="115"/>
      <c r="AU1045" s="115"/>
      <c r="AV1045" s="115"/>
      <c r="AW1045" s="115"/>
      <c r="AX1045" s="115"/>
      <c r="AY1045" s="115"/>
      <c r="AZ1045" s="115"/>
    </row>
    <row r="1046" spans="3:52" x14ac:dyDescent="0.25">
      <c r="C1046" s="115"/>
      <c r="D1046" s="115"/>
      <c r="E1046" s="115"/>
      <c r="F1046" s="115"/>
      <c r="G1046" s="115"/>
      <c r="H1046" s="115"/>
      <c r="I1046" s="115"/>
      <c r="J1046" s="115"/>
      <c r="K1046" s="115"/>
      <c r="L1046" s="115"/>
      <c r="M1046" s="115"/>
      <c r="N1046" s="115"/>
      <c r="O1046" s="115"/>
      <c r="P1046" s="115"/>
      <c r="Q1046" s="115"/>
      <c r="R1046" s="115"/>
      <c r="S1046" s="115"/>
      <c r="T1046" s="115"/>
      <c r="U1046" s="115"/>
      <c r="V1046" s="115"/>
      <c r="W1046" s="115"/>
      <c r="X1046" s="115"/>
      <c r="Y1046" s="115"/>
      <c r="Z1046" s="115"/>
      <c r="AA1046" s="115"/>
      <c r="AB1046" s="115"/>
      <c r="AC1046" s="115"/>
      <c r="AD1046" s="115"/>
      <c r="AE1046" s="115"/>
      <c r="AF1046" s="115"/>
      <c r="AG1046" s="115"/>
      <c r="AH1046" s="115"/>
      <c r="AI1046" s="115"/>
      <c r="AJ1046" s="115"/>
      <c r="AK1046" s="115"/>
      <c r="AL1046" s="115"/>
      <c r="AM1046" s="115"/>
      <c r="AN1046" s="115"/>
      <c r="AO1046" s="115"/>
      <c r="AP1046" s="115"/>
      <c r="AQ1046" s="178"/>
      <c r="AR1046" s="115"/>
      <c r="AS1046" s="115"/>
      <c r="AT1046" s="115"/>
      <c r="AU1046" s="115"/>
      <c r="AV1046" s="115"/>
      <c r="AW1046" s="115"/>
      <c r="AX1046" s="115"/>
      <c r="AY1046" s="115"/>
      <c r="AZ1046" s="115"/>
    </row>
    <row r="1047" spans="3:52" x14ac:dyDescent="0.25">
      <c r="C1047" s="115"/>
      <c r="D1047" s="115"/>
      <c r="E1047" s="115"/>
      <c r="F1047" s="115"/>
      <c r="G1047" s="115"/>
      <c r="H1047" s="115"/>
      <c r="I1047" s="115"/>
      <c r="J1047" s="115"/>
      <c r="K1047" s="115"/>
      <c r="L1047" s="115"/>
      <c r="M1047" s="115"/>
      <c r="N1047" s="115"/>
      <c r="O1047" s="115"/>
      <c r="P1047" s="115"/>
      <c r="Q1047" s="115"/>
      <c r="R1047" s="115"/>
      <c r="S1047" s="115"/>
      <c r="T1047" s="115"/>
      <c r="U1047" s="115"/>
      <c r="V1047" s="115"/>
      <c r="W1047" s="115"/>
      <c r="X1047" s="115"/>
      <c r="Y1047" s="115"/>
      <c r="Z1047" s="115"/>
      <c r="AA1047" s="115"/>
      <c r="AB1047" s="115"/>
      <c r="AC1047" s="115"/>
      <c r="AD1047" s="115"/>
      <c r="AE1047" s="115"/>
      <c r="AF1047" s="115"/>
      <c r="AG1047" s="115"/>
      <c r="AH1047" s="115"/>
      <c r="AI1047" s="115"/>
      <c r="AJ1047" s="115"/>
      <c r="AK1047" s="115"/>
      <c r="AL1047" s="115"/>
      <c r="AM1047" s="115"/>
      <c r="AN1047" s="115"/>
      <c r="AO1047" s="115"/>
      <c r="AP1047" s="115"/>
      <c r="AQ1047" s="178"/>
      <c r="AR1047" s="115"/>
      <c r="AS1047" s="115"/>
      <c r="AT1047" s="115"/>
      <c r="AU1047" s="115"/>
      <c r="AV1047" s="115"/>
      <c r="AW1047" s="115"/>
      <c r="AX1047" s="115"/>
      <c r="AY1047" s="115"/>
      <c r="AZ1047" s="115"/>
    </row>
    <row r="1048" spans="3:52" x14ac:dyDescent="0.25">
      <c r="C1048" s="115"/>
      <c r="D1048" s="115"/>
      <c r="E1048" s="115"/>
      <c r="F1048" s="115"/>
      <c r="G1048" s="115"/>
      <c r="H1048" s="115"/>
      <c r="I1048" s="115"/>
      <c r="J1048" s="115"/>
      <c r="K1048" s="115"/>
      <c r="L1048" s="115"/>
      <c r="M1048" s="115"/>
      <c r="N1048" s="115"/>
      <c r="O1048" s="115"/>
      <c r="P1048" s="115"/>
      <c r="Q1048" s="115"/>
      <c r="R1048" s="115"/>
      <c r="S1048" s="115"/>
      <c r="T1048" s="115"/>
      <c r="U1048" s="115"/>
      <c r="V1048" s="115"/>
      <c r="W1048" s="115"/>
      <c r="X1048" s="115"/>
      <c r="Y1048" s="115"/>
      <c r="Z1048" s="115"/>
      <c r="AA1048" s="115"/>
      <c r="AB1048" s="115"/>
      <c r="AC1048" s="115"/>
      <c r="AD1048" s="115"/>
      <c r="AE1048" s="115"/>
      <c r="AF1048" s="115"/>
      <c r="AG1048" s="115"/>
      <c r="AH1048" s="115"/>
      <c r="AI1048" s="115"/>
      <c r="AJ1048" s="115"/>
      <c r="AK1048" s="115"/>
      <c r="AL1048" s="115"/>
      <c r="AM1048" s="115"/>
      <c r="AN1048" s="115"/>
      <c r="AO1048" s="115"/>
      <c r="AP1048" s="115"/>
      <c r="AQ1048" s="178"/>
      <c r="AR1048" s="115"/>
      <c r="AS1048" s="115"/>
      <c r="AT1048" s="115"/>
      <c r="AU1048" s="115"/>
      <c r="AV1048" s="115"/>
      <c r="AW1048" s="115"/>
      <c r="AX1048" s="115"/>
      <c r="AY1048" s="115"/>
      <c r="AZ1048" s="115"/>
    </row>
    <row r="1049" spans="3:52" x14ac:dyDescent="0.25">
      <c r="C1049" s="115"/>
      <c r="D1049" s="115"/>
      <c r="E1049" s="115"/>
      <c r="F1049" s="115"/>
      <c r="G1049" s="115"/>
      <c r="H1049" s="115"/>
      <c r="I1049" s="115"/>
      <c r="J1049" s="115"/>
      <c r="K1049" s="115"/>
      <c r="L1049" s="115"/>
      <c r="M1049" s="115"/>
      <c r="N1049" s="115"/>
      <c r="O1049" s="115"/>
      <c r="P1049" s="115"/>
      <c r="Q1049" s="115"/>
      <c r="R1049" s="115"/>
      <c r="S1049" s="115"/>
      <c r="T1049" s="115"/>
      <c r="U1049" s="115"/>
      <c r="V1049" s="115"/>
      <c r="W1049" s="115"/>
      <c r="X1049" s="115"/>
      <c r="Y1049" s="115"/>
      <c r="Z1049" s="115"/>
      <c r="AA1049" s="115"/>
      <c r="AB1049" s="115"/>
      <c r="AC1049" s="115"/>
      <c r="AD1049" s="115"/>
      <c r="AE1049" s="115"/>
      <c r="AF1049" s="115"/>
      <c r="AG1049" s="115"/>
      <c r="AH1049" s="115"/>
      <c r="AI1049" s="115"/>
      <c r="AJ1049" s="115"/>
      <c r="AK1049" s="115"/>
      <c r="AL1049" s="115"/>
      <c r="AM1049" s="115"/>
      <c r="AN1049" s="115"/>
      <c r="AO1049" s="115"/>
      <c r="AP1049" s="115"/>
      <c r="AQ1049" s="178"/>
      <c r="AR1049" s="115"/>
      <c r="AS1049" s="115"/>
      <c r="AT1049" s="115"/>
      <c r="AU1049" s="115"/>
      <c r="AV1049" s="115"/>
      <c r="AW1049" s="115"/>
      <c r="AX1049" s="115"/>
      <c r="AY1049" s="115"/>
      <c r="AZ1049" s="115"/>
    </row>
    <row r="1050" spans="3:52" x14ac:dyDescent="0.25">
      <c r="C1050" s="115"/>
      <c r="D1050" s="115"/>
      <c r="E1050" s="115"/>
      <c r="F1050" s="115"/>
      <c r="G1050" s="115"/>
      <c r="H1050" s="115"/>
      <c r="I1050" s="115"/>
      <c r="J1050" s="115"/>
      <c r="K1050" s="115"/>
      <c r="L1050" s="115"/>
      <c r="M1050" s="115"/>
      <c r="N1050" s="115"/>
      <c r="O1050" s="115"/>
      <c r="P1050" s="115"/>
      <c r="Q1050" s="115"/>
      <c r="R1050" s="115"/>
      <c r="S1050" s="115"/>
      <c r="T1050" s="115"/>
      <c r="U1050" s="115"/>
      <c r="V1050" s="115"/>
      <c r="W1050" s="115"/>
      <c r="X1050" s="115"/>
      <c r="Y1050" s="115"/>
      <c r="Z1050" s="115"/>
      <c r="AA1050" s="115"/>
      <c r="AB1050" s="115"/>
      <c r="AC1050" s="115"/>
      <c r="AD1050" s="115"/>
      <c r="AE1050" s="115"/>
      <c r="AF1050" s="115"/>
      <c r="AG1050" s="115"/>
      <c r="AH1050" s="115"/>
      <c r="AI1050" s="115"/>
      <c r="AJ1050" s="115"/>
      <c r="AK1050" s="115"/>
      <c r="AL1050" s="115"/>
      <c r="AM1050" s="115"/>
      <c r="AN1050" s="115"/>
      <c r="AO1050" s="115"/>
      <c r="AP1050" s="115"/>
      <c r="AQ1050" s="178"/>
      <c r="AR1050" s="115"/>
      <c r="AS1050" s="115"/>
      <c r="AT1050" s="115"/>
      <c r="AU1050" s="115"/>
      <c r="AV1050" s="115"/>
      <c r="AW1050" s="115"/>
      <c r="AX1050" s="115"/>
      <c r="AY1050" s="115"/>
      <c r="AZ1050" s="115"/>
    </row>
    <row r="1051" spans="3:52" x14ac:dyDescent="0.25">
      <c r="C1051" s="115"/>
      <c r="D1051" s="115"/>
      <c r="E1051" s="115"/>
      <c r="F1051" s="115"/>
      <c r="G1051" s="115"/>
      <c r="H1051" s="115"/>
      <c r="I1051" s="115"/>
      <c r="J1051" s="115"/>
      <c r="K1051" s="115"/>
      <c r="L1051" s="115"/>
      <c r="M1051" s="115"/>
      <c r="N1051" s="115"/>
      <c r="O1051" s="115"/>
      <c r="P1051" s="115"/>
      <c r="Q1051" s="115"/>
      <c r="R1051" s="115"/>
      <c r="S1051" s="115"/>
      <c r="T1051" s="115"/>
      <c r="U1051" s="115"/>
      <c r="V1051" s="115"/>
      <c r="W1051" s="115"/>
      <c r="X1051" s="115"/>
      <c r="Y1051" s="115"/>
      <c r="Z1051" s="115"/>
      <c r="AA1051" s="115"/>
      <c r="AB1051" s="115"/>
      <c r="AC1051" s="115"/>
      <c r="AD1051" s="115"/>
      <c r="AE1051" s="115"/>
      <c r="AF1051" s="115"/>
      <c r="AG1051" s="115"/>
      <c r="AH1051" s="115"/>
      <c r="AI1051" s="115"/>
      <c r="AJ1051" s="115"/>
      <c r="AK1051" s="115"/>
      <c r="AL1051" s="115"/>
      <c r="AM1051" s="115"/>
      <c r="AN1051" s="115"/>
      <c r="AO1051" s="115"/>
      <c r="AP1051" s="115"/>
      <c r="AQ1051" s="178"/>
      <c r="AR1051" s="115"/>
      <c r="AS1051" s="115"/>
      <c r="AT1051" s="115"/>
      <c r="AU1051" s="115"/>
      <c r="AV1051" s="115"/>
      <c r="AW1051" s="115"/>
      <c r="AX1051" s="115"/>
      <c r="AY1051" s="115"/>
      <c r="AZ1051" s="115"/>
    </row>
    <row r="1052" spans="3:52" x14ac:dyDescent="0.25">
      <c r="C1052" s="115"/>
      <c r="D1052" s="115"/>
      <c r="E1052" s="115"/>
      <c r="F1052" s="115"/>
      <c r="G1052" s="115"/>
      <c r="H1052" s="115"/>
      <c r="I1052" s="115"/>
      <c r="J1052" s="115"/>
      <c r="K1052" s="115"/>
      <c r="L1052" s="115"/>
      <c r="M1052" s="115"/>
      <c r="N1052" s="115"/>
      <c r="O1052" s="115"/>
      <c r="P1052" s="115"/>
      <c r="Q1052" s="115"/>
      <c r="R1052" s="115"/>
      <c r="S1052" s="115"/>
      <c r="T1052" s="115"/>
      <c r="U1052" s="115"/>
      <c r="V1052" s="115"/>
      <c r="W1052" s="115"/>
      <c r="X1052" s="115"/>
      <c r="Y1052" s="115"/>
      <c r="Z1052" s="115"/>
      <c r="AA1052" s="115"/>
      <c r="AB1052" s="115"/>
      <c r="AC1052" s="115"/>
      <c r="AD1052" s="115"/>
      <c r="AE1052" s="115"/>
      <c r="AF1052" s="115"/>
      <c r="AG1052" s="115"/>
      <c r="AH1052" s="115"/>
      <c r="AI1052" s="115"/>
      <c r="AJ1052" s="115"/>
      <c r="AK1052" s="115"/>
      <c r="AL1052" s="115"/>
      <c r="AM1052" s="115"/>
      <c r="AN1052" s="115"/>
      <c r="AO1052" s="115"/>
      <c r="AP1052" s="115"/>
      <c r="AQ1052" s="178"/>
      <c r="AR1052" s="115"/>
      <c r="AS1052" s="115"/>
      <c r="AT1052" s="115"/>
      <c r="AU1052" s="115"/>
      <c r="AV1052" s="115"/>
      <c r="AW1052" s="115"/>
      <c r="AX1052" s="115"/>
      <c r="AY1052" s="115"/>
      <c r="AZ1052" s="115"/>
    </row>
    <row r="1053" spans="3:52" x14ac:dyDescent="0.25">
      <c r="C1053" s="115"/>
      <c r="D1053" s="115"/>
      <c r="E1053" s="115"/>
      <c r="F1053" s="115"/>
      <c r="G1053" s="115"/>
      <c r="H1053" s="115"/>
      <c r="I1053" s="115"/>
      <c r="J1053" s="115"/>
      <c r="K1053" s="115"/>
      <c r="L1053" s="115"/>
      <c r="M1053" s="115"/>
      <c r="N1053" s="115"/>
      <c r="O1053" s="115"/>
      <c r="P1053" s="115"/>
      <c r="Q1053" s="115"/>
      <c r="R1053" s="115"/>
      <c r="S1053" s="115"/>
      <c r="T1053" s="115"/>
      <c r="U1053" s="115"/>
      <c r="V1053" s="115"/>
      <c r="W1053" s="115"/>
      <c r="X1053" s="115"/>
      <c r="Y1053" s="115"/>
      <c r="Z1053" s="115"/>
      <c r="AA1053" s="115"/>
      <c r="AB1053" s="115"/>
      <c r="AC1053" s="115"/>
      <c r="AD1053" s="115"/>
      <c r="AE1053" s="115"/>
      <c r="AF1053" s="115"/>
      <c r="AG1053" s="115"/>
      <c r="AH1053" s="115"/>
      <c r="AI1053" s="115"/>
      <c r="AJ1053" s="115"/>
      <c r="AK1053" s="115"/>
      <c r="AL1053" s="115"/>
      <c r="AM1053" s="115"/>
      <c r="AN1053" s="115"/>
      <c r="AO1053" s="115"/>
      <c r="AP1053" s="115"/>
      <c r="AQ1053" s="178"/>
      <c r="AR1053" s="115"/>
      <c r="AS1053" s="115"/>
      <c r="AT1053" s="115"/>
      <c r="AU1053" s="115"/>
      <c r="AV1053" s="115"/>
      <c r="AW1053" s="115"/>
      <c r="AX1053" s="115"/>
      <c r="AY1053" s="115"/>
      <c r="AZ1053" s="115"/>
    </row>
    <row r="1054" spans="3:52" x14ac:dyDescent="0.25">
      <c r="C1054" s="115"/>
      <c r="D1054" s="115"/>
      <c r="E1054" s="115"/>
      <c r="F1054" s="115"/>
      <c r="G1054" s="115"/>
      <c r="H1054" s="115"/>
      <c r="I1054" s="115"/>
      <c r="J1054" s="115"/>
      <c r="K1054" s="115"/>
      <c r="L1054" s="115"/>
      <c r="M1054" s="115"/>
      <c r="N1054" s="115"/>
      <c r="O1054" s="115"/>
      <c r="P1054" s="115"/>
      <c r="Q1054" s="115"/>
      <c r="R1054" s="115"/>
      <c r="S1054" s="115"/>
      <c r="T1054" s="115"/>
      <c r="U1054" s="115"/>
      <c r="V1054" s="115"/>
      <c r="W1054" s="115"/>
      <c r="X1054" s="115"/>
      <c r="Y1054" s="115"/>
      <c r="Z1054" s="115"/>
      <c r="AA1054" s="115"/>
      <c r="AB1054" s="115"/>
      <c r="AC1054" s="115"/>
      <c r="AD1054" s="115"/>
      <c r="AE1054" s="115"/>
      <c r="AF1054" s="115"/>
      <c r="AG1054" s="115"/>
      <c r="AH1054" s="115"/>
      <c r="AI1054" s="115"/>
      <c r="AJ1054" s="115"/>
      <c r="AK1054" s="115"/>
      <c r="AL1054" s="115"/>
      <c r="AM1054" s="115"/>
      <c r="AN1054" s="115"/>
      <c r="AO1054" s="115"/>
      <c r="AP1054" s="115"/>
      <c r="AQ1054" s="178"/>
      <c r="AR1054" s="115"/>
      <c r="AS1054" s="115"/>
      <c r="AT1054" s="115"/>
      <c r="AU1054" s="115"/>
      <c r="AV1054" s="115"/>
      <c r="AW1054" s="115"/>
      <c r="AX1054" s="115"/>
      <c r="AY1054" s="115"/>
      <c r="AZ1054" s="115"/>
    </row>
    <row r="1055" spans="3:52" x14ac:dyDescent="0.25">
      <c r="C1055" s="115"/>
      <c r="D1055" s="115"/>
      <c r="E1055" s="115"/>
      <c r="F1055" s="115"/>
      <c r="G1055" s="115"/>
      <c r="H1055" s="115"/>
      <c r="I1055" s="115"/>
      <c r="J1055" s="115"/>
      <c r="K1055" s="115"/>
      <c r="L1055" s="115"/>
      <c r="M1055" s="115"/>
      <c r="N1055" s="115"/>
      <c r="O1055" s="115"/>
      <c r="P1055" s="115"/>
      <c r="Q1055" s="115"/>
      <c r="R1055" s="115"/>
      <c r="S1055" s="115"/>
      <c r="T1055" s="115"/>
      <c r="U1055" s="115"/>
      <c r="V1055" s="115"/>
      <c r="W1055" s="115"/>
      <c r="X1055" s="115"/>
      <c r="Y1055" s="115"/>
      <c r="Z1055" s="115"/>
      <c r="AA1055" s="115"/>
      <c r="AB1055" s="115"/>
      <c r="AC1055" s="115"/>
      <c r="AD1055" s="115"/>
      <c r="AE1055" s="115"/>
      <c r="AF1055" s="115"/>
      <c r="AG1055" s="115"/>
      <c r="AH1055" s="115"/>
      <c r="AI1055" s="115"/>
      <c r="AJ1055" s="115"/>
      <c r="AK1055" s="115"/>
      <c r="AL1055" s="115"/>
      <c r="AM1055" s="115"/>
      <c r="AN1055" s="115"/>
      <c r="AO1055" s="115"/>
      <c r="AP1055" s="115"/>
      <c r="AQ1055" s="178"/>
      <c r="AR1055" s="115"/>
      <c r="AS1055" s="115"/>
      <c r="AT1055" s="115"/>
      <c r="AU1055" s="115"/>
      <c r="AV1055" s="115"/>
      <c r="AW1055" s="115"/>
      <c r="AX1055" s="115"/>
      <c r="AY1055" s="115"/>
      <c r="AZ1055" s="115"/>
    </row>
    <row r="1056" spans="3:52" x14ac:dyDescent="0.25">
      <c r="C1056" s="115"/>
      <c r="D1056" s="115"/>
      <c r="E1056" s="115"/>
      <c r="F1056" s="115"/>
      <c r="G1056" s="115"/>
      <c r="H1056" s="115"/>
      <c r="I1056" s="115"/>
      <c r="J1056" s="115"/>
      <c r="K1056" s="115"/>
      <c r="L1056" s="115"/>
      <c r="M1056" s="115"/>
      <c r="N1056" s="115"/>
      <c r="O1056" s="115"/>
      <c r="P1056" s="115"/>
      <c r="Q1056" s="115"/>
      <c r="R1056" s="115"/>
      <c r="S1056" s="115"/>
      <c r="T1056" s="115"/>
      <c r="U1056" s="115"/>
      <c r="V1056" s="115"/>
      <c r="W1056" s="115"/>
      <c r="X1056" s="115"/>
      <c r="Y1056" s="115"/>
      <c r="Z1056" s="115"/>
      <c r="AA1056" s="115"/>
      <c r="AB1056" s="115"/>
      <c r="AC1056" s="115"/>
      <c r="AD1056" s="115"/>
      <c r="AE1056" s="115"/>
      <c r="AF1056" s="115"/>
      <c r="AG1056" s="115"/>
      <c r="AH1056" s="115"/>
      <c r="AI1056" s="115"/>
      <c r="AJ1056" s="115"/>
      <c r="AK1056" s="115"/>
      <c r="AL1056" s="115"/>
      <c r="AM1056" s="115"/>
      <c r="AN1056" s="115"/>
      <c r="AO1056" s="115"/>
      <c r="AP1056" s="115"/>
      <c r="AQ1056" s="178"/>
      <c r="AR1056" s="115"/>
      <c r="AS1056" s="115"/>
      <c r="AT1056" s="115"/>
      <c r="AU1056" s="115"/>
      <c r="AV1056" s="115"/>
      <c r="AW1056" s="115"/>
      <c r="AX1056" s="115"/>
      <c r="AY1056" s="115"/>
      <c r="AZ1056" s="115"/>
    </row>
    <row r="1057" spans="3:52" x14ac:dyDescent="0.25">
      <c r="C1057" s="115"/>
      <c r="D1057" s="115"/>
      <c r="E1057" s="115"/>
      <c r="F1057" s="115"/>
      <c r="G1057" s="115"/>
      <c r="H1057" s="115"/>
      <c r="I1057" s="115"/>
      <c r="J1057" s="115"/>
      <c r="K1057" s="115"/>
      <c r="L1057" s="115"/>
      <c r="M1057" s="115"/>
      <c r="N1057" s="115"/>
      <c r="O1057" s="115"/>
      <c r="P1057" s="115"/>
      <c r="Q1057" s="115"/>
      <c r="R1057" s="115"/>
      <c r="S1057" s="115"/>
      <c r="T1057" s="115"/>
      <c r="U1057" s="115"/>
      <c r="V1057" s="115"/>
      <c r="W1057" s="115"/>
      <c r="X1057" s="115"/>
      <c r="Y1057" s="115"/>
      <c r="Z1057" s="115"/>
      <c r="AA1057" s="115"/>
      <c r="AB1057" s="115"/>
      <c r="AC1057" s="115"/>
      <c r="AD1057" s="115"/>
      <c r="AE1057" s="115"/>
      <c r="AF1057" s="115"/>
      <c r="AG1057" s="115"/>
      <c r="AH1057" s="115"/>
      <c r="AI1057" s="115"/>
      <c r="AJ1057" s="115"/>
      <c r="AK1057" s="115"/>
      <c r="AL1057" s="115"/>
      <c r="AM1057" s="115"/>
      <c r="AN1057" s="115"/>
      <c r="AO1057" s="115"/>
      <c r="AP1057" s="115"/>
      <c r="AQ1057" s="178"/>
      <c r="AR1057" s="115"/>
      <c r="AS1057" s="115"/>
      <c r="AT1057" s="115"/>
      <c r="AU1057" s="115"/>
      <c r="AV1057" s="115"/>
      <c r="AW1057" s="115"/>
      <c r="AX1057" s="115"/>
      <c r="AY1057" s="115"/>
      <c r="AZ1057" s="115"/>
    </row>
    <row r="1058" spans="3:52" x14ac:dyDescent="0.25">
      <c r="C1058" s="115"/>
      <c r="D1058" s="115"/>
      <c r="E1058" s="115"/>
      <c r="F1058" s="115"/>
      <c r="G1058" s="115"/>
      <c r="H1058" s="115"/>
      <c r="I1058" s="115"/>
      <c r="J1058" s="115"/>
      <c r="K1058" s="115"/>
      <c r="L1058" s="115"/>
      <c r="M1058" s="115"/>
      <c r="N1058" s="115"/>
      <c r="O1058" s="115"/>
      <c r="P1058" s="115"/>
      <c r="Q1058" s="115"/>
      <c r="R1058" s="115"/>
      <c r="S1058" s="115"/>
      <c r="T1058" s="115"/>
      <c r="U1058" s="115"/>
      <c r="V1058" s="115"/>
      <c r="W1058" s="115"/>
      <c r="X1058" s="115"/>
      <c r="Y1058" s="115"/>
      <c r="Z1058" s="115"/>
      <c r="AA1058" s="115"/>
      <c r="AB1058" s="115"/>
      <c r="AC1058" s="115"/>
      <c r="AD1058" s="115"/>
      <c r="AE1058" s="115"/>
      <c r="AF1058" s="115"/>
      <c r="AG1058" s="115"/>
      <c r="AH1058" s="115"/>
      <c r="AI1058" s="115"/>
      <c r="AJ1058" s="115"/>
      <c r="AK1058" s="115"/>
      <c r="AL1058" s="115"/>
      <c r="AM1058" s="115"/>
      <c r="AN1058" s="115"/>
      <c r="AO1058" s="115"/>
      <c r="AP1058" s="115"/>
      <c r="AQ1058" s="178"/>
      <c r="AR1058" s="115"/>
      <c r="AS1058" s="115"/>
      <c r="AT1058" s="115"/>
      <c r="AU1058" s="115"/>
      <c r="AV1058" s="115"/>
      <c r="AW1058" s="115"/>
      <c r="AX1058" s="115"/>
      <c r="AY1058" s="115"/>
      <c r="AZ1058" s="115"/>
    </row>
    <row r="1059" spans="3:52" x14ac:dyDescent="0.25">
      <c r="C1059" s="115"/>
      <c r="D1059" s="115"/>
      <c r="E1059" s="115"/>
      <c r="F1059" s="115"/>
      <c r="G1059" s="115"/>
      <c r="H1059" s="115"/>
      <c r="I1059" s="115"/>
      <c r="J1059" s="115"/>
      <c r="K1059" s="115"/>
      <c r="L1059" s="115"/>
      <c r="M1059" s="115"/>
      <c r="N1059" s="115"/>
      <c r="O1059" s="115"/>
      <c r="P1059" s="115"/>
      <c r="Q1059" s="115"/>
      <c r="R1059" s="115"/>
      <c r="S1059" s="115"/>
      <c r="T1059" s="115"/>
      <c r="U1059" s="115"/>
      <c r="V1059" s="115"/>
      <c r="W1059" s="115"/>
      <c r="X1059" s="115"/>
      <c r="Y1059" s="115"/>
      <c r="Z1059" s="115"/>
      <c r="AA1059" s="115"/>
      <c r="AB1059" s="115"/>
      <c r="AC1059" s="115"/>
      <c r="AD1059" s="115"/>
      <c r="AE1059" s="115"/>
      <c r="AF1059" s="115"/>
      <c r="AG1059" s="115"/>
      <c r="AH1059" s="115"/>
      <c r="AI1059" s="115"/>
      <c r="AJ1059" s="115"/>
      <c r="AK1059" s="115"/>
      <c r="AL1059" s="115"/>
      <c r="AM1059" s="115"/>
      <c r="AN1059" s="115"/>
      <c r="AO1059" s="115"/>
      <c r="AP1059" s="115"/>
      <c r="AQ1059" s="178"/>
      <c r="AR1059" s="115"/>
      <c r="AS1059" s="115"/>
      <c r="AT1059" s="115"/>
      <c r="AU1059" s="115"/>
      <c r="AV1059" s="115"/>
      <c r="AW1059" s="115"/>
      <c r="AX1059" s="115"/>
      <c r="AY1059" s="115"/>
      <c r="AZ1059" s="115"/>
    </row>
    <row r="1060" spans="3:52" x14ac:dyDescent="0.25">
      <c r="C1060" s="115"/>
      <c r="D1060" s="115"/>
      <c r="E1060" s="115"/>
      <c r="F1060" s="115"/>
      <c r="G1060" s="115"/>
      <c r="H1060" s="115"/>
      <c r="I1060" s="115"/>
      <c r="J1060" s="115"/>
      <c r="K1060" s="115"/>
      <c r="L1060" s="115"/>
      <c r="M1060" s="115"/>
      <c r="N1060" s="115"/>
      <c r="O1060" s="115"/>
      <c r="P1060" s="115"/>
      <c r="Q1060" s="115"/>
      <c r="R1060" s="115"/>
      <c r="S1060" s="115"/>
      <c r="T1060" s="115"/>
      <c r="U1060" s="115"/>
      <c r="V1060" s="115"/>
      <c r="W1060" s="115"/>
      <c r="X1060" s="115"/>
      <c r="Y1060" s="115"/>
      <c r="Z1060" s="115"/>
      <c r="AA1060" s="115"/>
      <c r="AB1060" s="115"/>
      <c r="AC1060" s="115"/>
      <c r="AD1060" s="115"/>
      <c r="AE1060" s="115"/>
      <c r="AF1060" s="115"/>
      <c r="AG1060" s="115"/>
      <c r="AH1060" s="115"/>
      <c r="AI1060" s="115"/>
      <c r="AJ1060" s="115"/>
      <c r="AK1060" s="115"/>
      <c r="AL1060" s="115"/>
      <c r="AM1060" s="115"/>
      <c r="AN1060" s="115"/>
      <c r="AO1060" s="115"/>
      <c r="AP1060" s="115"/>
      <c r="AQ1060" s="178"/>
      <c r="AR1060" s="115"/>
      <c r="AS1060" s="115"/>
      <c r="AT1060" s="115"/>
      <c r="AU1060" s="115"/>
      <c r="AV1060" s="115"/>
      <c r="AW1060" s="115"/>
      <c r="AX1060" s="115"/>
      <c r="AY1060" s="115"/>
      <c r="AZ1060" s="115"/>
    </row>
    <row r="1061" spans="3:52" x14ac:dyDescent="0.25">
      <c r="C1061" s="115"/>
      <c r="D1061" s="115"/>
      <c r="E1061" s="115"/>
      <c r="F1061" s="115"/>
      <c r="G1061" s="115"/>
      <c r="H1061" s="115"/>
      <c r="I1061" s="115"/>
      <c r="J1061" s="115"/>
      <c r="K1061" s="115"/>
      <c r="L1061" s="115"/>
      <c r="M1061" s="115"/>
      <c r="N1061" s="115"/>
      <c r="O1061" s="115"/>
      <c r="P1061" s="115"/>
      <c r="Q1061" s="115"/>
      <c r="R1061" s="115"/>
      <c r="S1061" s="115"/>
      <c r="T1061" s="115"/>
      <c r="U1061" s="115"/>
      <c r="V1061" s="115"/>
      <c r="W1061" s="115"/>
      <c r="X1061" s="115"/>
      <c r="Y1061" s="115"/>
      <c r="Z1061" s="115"/>
      <c r="AA1061" s="115"/>
      <c r="AB1061" s="115"/>
      <c r="AC1061" s="115"/>
      <c r="AD1061" s="115"/>
      <c r="AE1061" s="115"/>
      <c r="AF1061" s="115"/>
      <c r="AG1061" s="115"/>
      <c r="AH1061" s="115"/>
      <c r="AI1061" s="115"/>
      <c r="AJ1061" s="115"/>
      <c r="AK1061" s="115"/>
      <c r="AL1061" s="115"/>
      <c r="AM1061" s="115"/>
      <c r="AN1061" s="115"/>
      <c r="AO1061" s="115"/>
      <c r="AP1061" s="115"/>
      <c r="AQ1061" s="178"/>
      <c r="AR1061" s="115"/>
      <c r="AS1061" s="115"/>
      <c r="AT1061" s="115"/>
      <c r="AU1061" s="115"/>
      <c r="AV1061" s="115"/>
      <c r="AW1061" s="115"/>
      <c r="AX1061" s="115"/>
      <c r="AY1061" s="115"/>
      <c r="AZ1061" s="115"/>
    </row>
    <row r="1062" spans="3:52" x14ac:dyDescent="0.25">
      <c r="C1062" s="115"/>
      <c r="D1062" s="115"/>
      <c r="E1062" s="115"/>
      <c r="F1062" s="115"/>
      <c r="G1062" s="115"/>
      <c r="H1062" s="115"/>
      <c r="I1062" s="115"/>
      <c r="J1062" s="115"/>
      <c r="K1062" s="115"/>
      <c r="L1062" s="115"/>
      <c r="M1062" s="115"/>
      <c r="N1062" s="115"/>
      <c r="O1062" s="115"/>
      <c r="P1062" s="115"/>
      <c r="Q1062" s="115"/>
      <c r="R1062" s="115"/>
      <c r="S1062" s="115"/>
      <c r="T1062" s="115"/>
      <c r="U1062" s="115"/>
      <c r="V1062" s="115"/>
      <c r="W1062" s="115"/>
      <c r="X1062" s="115"/>
      <c r="Y1062" s="115"/>
      <c r="Z1062" s="115"/>
      <c r="AA1062" s="115"/>
      <c r="AB1062" s="115"/>
      <c r="AC1062" s="115"/>
      <c r="AD1062" s="115"/>
      <c r="AE1062" s="115"/>
      <c r="AF1062" s="115"/>
      <c r="AG1062" s="115"/>
      <c r="AH1062" s="115"/>
      <c r="AI1062" s="115"/>
      <c r="AJ1062" s="115"/>
      <c r="AK1062" s="115"/>
      <c r="AL1062" s="115"/>
      <c r="AM1062" s="115"/>
      <c r="AN1062" s="115"/>
      <c r="AO1062" s="115"/>
      <c r="AP1062" s="115"/>
      <c r="AQ1062" s="178"/>
      <c r="AR1062" s="115"/>
      <c r="AS1062" s="115"/>
      <c r="AT1062" s="115"/>
      <c r="AU1062" s="115"/>
      <c r="AV1062" s="115"/>
      <c r="AW1062" s="115"/>
      <c r="AX1062" s="115"/>
      <c r="AY1062" s="115"/>
      <c r="AZ1062" s="115"/>
    </row>
    <row r="1063" spans="3:52" x14ac:dyDescent="0.25">
      <c r="C1063" s="115"/>
      <c r="D1063" s="115"/>
      <c r="E1063" s="115"/>
      <c r="F1063" s="115"/>
      <c r="G1063" s="115"/>
      <c r="H1063" s="115"/>
      <c r="I1063" s="115"/>
      <c r="J1063" s="115"/>
      <c r="K1063" s="115"/>
      <c r="L1063" s="115"/>
      <c r="M1063" s="115"/>
      <c r="N1063" s="115"/>
      <c r="O1063" s="115"/>
      <c r="P1063" s="115"/>
      <c r="Q1063" s="115"/>
      <c r="R1063" s="115"/>
      <c r="S1063" s="115"/>
      <c r="T1063" s="115"/>
      <c r="U1063" s="115"/>
      <c r="V1063" s="115"/>
      <c r="W1063" s="115"/>
      <c r="X1063" s="115"/>
      <c r="Y1063" s="115"/>
      <c r="Z1063" s="115"/>
      <c r="AA1063" s="115"/>
      <c r="AB1063" s="115"/>
      <c r="AC1063" s="115"/>
      <c r="AD1063" s="115"/>
      <c r="AE1063" s="115"/>
      <c r="AF1063" s="115"/>
      <c r="AG1063" s="115"/>
      <c r="AH1063" s="115"/>
      <c r="AI1063" s="115"/>
      <c r="AJ1063" s="115"/>
      <c r="AK1063" s="115"/>
      <c r="AL1063" s="115"/>
      <c r="AM1063" s="115"/>
      <c r="AN1063" s="115"/>
      <c r="AO1063" s="115"/>
      <c r="AP1063" s="115"/>
      <c r="AQ1063" s="178"/>
      <c r="AR1063" s="115"/>
      <c r="AS1063" s="115"/>
      <c r="AT1063" s="115"/>
      <c r="AU1063" s="115"/>
      <c r="AV1063" s="115"/>
      <c r="AW1063" s="115"/>
      <c r="AX1063" s="115"/>
      <c r="AY1063" s="115"/>
      <c r="AZ1063" s="115"/>
    </row>
    <row r="1064" spans="3:52" x14ac:dyDescent="0.25">
      <c r="C1064" s="115"/>
      <c r="D1064" s="115"/>
      <c r="E1064" s="115"/>
      <c r="F1064" s="115"/>
      <c r="G1064" s="115"/>
      <c r="H1064" s="115"/>
      <c r="I1064" s="115"/>
      <c r="J1064" s="115"/>
      <c r="K1064" s="115"/>
      <c r="L1064" s="115"/>
      <c r="M1064" s="115"/>
      <c r="N1064" s="115"/>
      <c r="O1064" s="115"/>
      <c r="P1064" s="115"/>
      <c r="Q1064" s="115"/>
      <c r="R1064" s="115"/>
      <c r="S1064" s="115"/>
      <c r="T1064" s="115"/>
      <c r="U1064" s="115"/>
      <c r="V1064" s="115"/>
      <c r="W1064" s="115"/>
      <c r="X1064" s="115"/>
      <c r="Y1064" s="115"/>
      <c r="Z1064" s="115"/>
      <c r="AA1064" s="115"/>
      <c r="AB1064" s="115"/>
      <c r="AC1064" s="115"/>
      <c r="AD1064" s="115"/>
      <c r="AE1064" s="115"/>
      <c r="AF1064" s="115"/>
      <c r="AG1064" s="115"/>
      <c r="AH1064" s="115"/>
      <c r="AI1064" s="115"/>
      <c r="AJ1064" s="115"/>
      <c r="AK1064" s="115"/>
      <c r="AL1064" s="115"/>
      <c r="AM1064" s="115"/>
      <c r="AN1064" s="115"/>
      <c r="AO1064" s="115"/>
      <c r="AP1064" s="115"/>
      <c r="AQ1064" s="178"/>
      <c r="AR1064" s="115"/>
      <c r="AS1064" s="115"/>
      <c r="AT1064" s="115"/>
      <c r="AU1064" s="115"/>
      <c r="AV1064" s="115"/>
      <c r="AW1064" s="115"/>
      <c r="AX1064" s="115"/>
      <c r="AY1064" s="115"/>
      <c r="AZ1064" s="115"/>
    </row>
    <row r="1065" spans="3:52" x14ac:dyDescent="0.25">
      <c r="C1065" s="115"/>
      <c r="D1065" s="115"/>
      <c r="E1065" s="115"/>
      <c r="F1065" s="115"/>
      <c r="G1065" s="115"/>
      <c r="H1065" s="115"/>
      <c r="I1065" s="115"/>
      <c r="J1065" s="115"/>
      <c r="K1065" s="115"/>
      <c r="L1065" s="115"/>
      <c r="M1065" s="115"/>
      <c r="N1065" s="115"/>
      <c r="O1065" s="115"/>
      <c r="P1065" s="115"/>
      <c r="Q1065" s="115"/>
      <c r="R1065" s="115"/>
      <c r="S1065" s="115"/>
      <c r="T1065" s="115"/>
      <c r="U1065" s="115"/>
      <c r="V1065" s="115"/>
      <c r="W1065" s="115"/>
      <c r="X1065" s="115"/>
      <c r="Y1065" s="115"/>
      <c r="Z1065" s="115"/>
      <c r="AA1065" s="115"/>
      <c r="AB1065" s="115"/>
      <c r="AC1065" s="115"/>
      <c r="AD1065" s="115"/>
      <c r="AE1065" s="115"/>
      <c r="AF1065" s="115"/>
      <c r="AG1065" s="115"/>
      <c r="AH1065" s="115"/>
      <c r="AI1065" s="115"/>
      <c r="AJ1065" s="115"/>
      <c r="AK1065" s="115"/>
      <c r="AL1065" s="115"/>
      <c r="AM1065" s="115"/>
      <c r="AN1065" s="115"/>
      <c r="AO1065" s="115"/>
      <c r="AP1065" s="115"/>
      <c r="AQ1065" s="178"/>
      <c r="AR1065" s="115"/>
      <c r="AS1065" s="115"/>
      <c r="AT1065" s="115"/>
      <c r="AU1065" s="115"/>
      <c r="AV1065" s="115"/>
      <c r="AW1065" s="115"/>
      <c r="AX1065" s="115"/>
      <c r="AY1065" s="115"/>
      <c r="AZ1065" s="115"/>
    </row>
    <row r="1066" spans="3:52" x14ac:dyDescent="0.25">
      <c r="C1066" s="115"/>
      <c r="D1066" s="115"/>
      <c r="E1066" s="115"/>
      <c r="F1066" s="115"/>
      <c r="G1066" s="115"/>
      <c r="H1066" s="115"/>
      <c r="I1066" s="115"/>
      <c r="J1066" s="115"/>
      <c r="K1066" s="115"/>
      <c r="L1066" s="115"/>
      <c r="M1066" s="115"/>
      <c r="N1066" s="115"/>
      <c r="O1066" s="115"/>
      <c r="P1066" s="115"/>
      <c r="Q1066" s="115"/>
      <c r="R1066" s="115"/>
      <c r="S1066" s="115"/>
      <c r="T1066" s="115"/>
      <c r="U1066" s="115"/>
      <c r="V1066" s="115"/>
      <c r="W1066" s="115"/>
      <c r="X1066" s="115"/>
      <c r="Y1066" s="115"/>
      <c r="Z1066" s="115"/>
      <c r="AA1066" s="115"/>
      <c r="AB1066" s="115"/>
      <c r="AC1066" s="115"/>
      <c r="AD1066" s="115"/>
      <c r="AE1066" s="115"/>
      <c r="AF1066" s="115"/>
      <c r="AG1066" s="115"/>
      <c r="AH1066" s="115"/>
      <c r="AI1066" s="115"/>
      <c r="AJ1066" s="115"/>
      <c r="AK1066" s="115"/>
      <c r="AL1066" s="115"/>
      <c r="AM1066" s="115"/>
      <c r="AN1066" s="115"/>
      <c r="AO1066" s="115"/>
      <c r="AP1066" s="115"/>
      <c r="AQ1066" s="178"/>
      <c r="AR1066" s="115"/>
      <c r="AS1066" s="115"/>
      <c r="AT1066" s="115"/>
      <c r="AU1066" s="115"/>
      <c r="AV1066" s="115"/>
      <c r="AW1066" s="115"/>
      <c r="AX1066" s="115"/>
      <c r="AY1066" s="115"/>
      <c r="AZ1066" s="115"/>
    </row>
    <row r="1067" spans="3:52" x14ac:dyDescent="0.25">
      <c r="C1067" s="115"/>
      <c r="D1067" s="115"/>
      <c r="E1067" s="115"/>
      <c r="F1067" s="115"/>
      <c r="G1067" s="115"/>
      <c r="H1067" s="115"/>
      <c r="I1067" s="115"/>
      <c r="J1067" s="115"/>
      <c r="K1067" s="115"/>
      <c r="L1067" s="115"/>
      <c r="M1067" s="115"/>
      <c r="N1067" s="115"/>
      <c r="O1067" s="115"/>
      <c r="P1067" s="115"/>
      <c r="Q1067" s="115"/>
      <c r="R1067" s="115"/>
      <c r="S1067" s="115"/>
      <c r="T1067" s="115"/>
      <c r="U1067" s="115"/>
      <c r="V1067" s="115"/>
      <c r="W1067" s="115"/>
      <c r="X1067" s="115"/>
      <c r="Y1067" s="115"/>
      <c r="Z1067" s="115"/>
      <c r="AA1067" s="115"/>
      <c r="AB1067" s="115"/>
      <c r="AC1067" s="115"/>
      <c r="AD1067" s="115"/>
      <c r="AE1067" s="115"/>
      <c r="AF1067" s="115"/>
      <c r="AG1067" s="115"/>
      <c r="AH1067" s="115"/>
      <c r="AI1067" s="115"/>
      <c r="AJ1067" s="115"/>
      <c r="AK1067" s="115"/>
      <c r="AL1067" s="115"/>
      <c r="AM1067" s="115"/>
      <c r="AN1067" s="115"/>
      <c r="AO1067" s="115"/>
      <c r="AP1067" s="115"/>
      <c r="AQ1067" s="178"/>
      <c r="AR1067" s="115"/>
      <c r="AS1067" s="115"/>
      <c r="AT1067" s="115"/>
      <c r="AU1067" s="115"/>
      <c r="AV1067" s="115"/>
      <c r="AW1067" s="115"/>
      <c r="AX1067" s="115"/>
      <c r="AY1067" s="115"/>
      <c r="AZ1067" s="115"/>
    </row>
    <row r="1068" spans="3:52" x14ac:dyDescent="0.25">
      <c r="C1068" s="115"/>
      <c r="D1068" s="115"/>
      <c r="E1068" s="115"/>
      <c r="F1068" s="115"/>
      <c r="G1068" s="115"/>
      <c r="H1068" s="115"/>
      <c r="I1068" s="115"/>
      <c r="J1068" s="115"/>
      <c r="K1068" s="115"/>
      <c r="L1068" s="115"/>
      <c r="M1068" s="115"/>
      <c r="N1068" s="115"/>
      <c r="O1068" s="115"/>
      <c r="P1068" s="115"/>
      <c r="Q1068" s="115"/>
      <c r="R1068" s="115"/>
      <c r="S1068" s="115"/>
      <c r="T1068" s="115"/>
      <c r="U1068" s="115"/>
      <c r="V1068" s="115"/>
      <c r="W1068" s="115"/>
      <c r="X1068" s="115"/>
      <c r="Y1068" s="115"/>
      <c r="Z1068" s="115"/>
      <c r="AA1068" s="115"/>
      <c r="AB1068" s="115"/>
      <c r="AC1068" s="115"/>
      <c r="AD1068" s="115"/>
      <c r="AE1068" s="115"/>
      <c r="AF1068" s="115"/>
      <c r="AG1068" s="115"/>
      <c r="AH1068" s="115"/>
      <c r="AI1068" s="115"/>
      <c r="AJ1068" s="115"/>
      <c r="AK1068" s="115"/>
      <c r="AL1068" s="115"/>
      <c r="AM1068" s="115"/>
      <c r="AN1068" s="115"/>
      <c r="AO1068" s="115"/>
      <c r="AP1068" s="115"/>
      <c r="AQ1068" s="178"/>
      <c r="AR1068" s="115"/>
      <c r="AS1068" s="115"/>
      <c r="AT1068" s="115"/>
      <c r="AU1068" s="115"/>
      <c r="AV1068" s="115"/>
      <c r="AW1068" s="115"/>
      <c r="AX1068" s="115"/>
      <c r="AY1068" s="115"/>
      <c r="AZ1068" s="115"/>
    </row>
    <row r="1069" spans="3:52" x14ac:dyDescent="0.25">
      <c r="C1069" s="115"/>
      <c r="D1069" s="115"/>
      <c r="E1069" s="115"/>
      <c r="F1069" s="115"/>
      <c r="G1069" s="115"/>
      <c r="H1069" s="115"/>
      <c r="I1069" s="115"/>
      <c r="J1069" s="115"/>
      <c r="K1069" s="115"/>
      <c r="L1069" s="115"/>
      <c r="M1069" s="115"/>
      <c r="N1069" s="115"/>
      <c r="O1069" s="115"/>
      <c r="P1069" s="115"/>
      <c r="Q1069" s="115"/>
      <c r="R1069" s="115"/>
      <c r="S1069" s="115"/>
      <c r="T1069" s="115"/>
      <c r="U1069" s="115"/>
      <c r="V1069" s="115"/>
      <c r="W1069" s="115"/>
      <c r="X1069" s="115"/>
      <c r="Y1069" s="115"/>
      <c r="Z1069" s="115"/>
      <c r="AA1069" s="115"/>
      <c r="AB1069" s="115"/>
      <c r="AC1069" s="115"/>
      <c r="AD1069" s="115"/>
      <c r="AE1069" s="115"/>
      <c r="AF1069" s="115"/>
      <c r="AG1069" s="115"/>
      <c r="AH1069" s="115"/>
      <c r="AI1069" s="115"/>
      <c r="AJ1069" s="115"/>
      <c r="AK1069" s="115"/>
      <c r="AL1069" s="115"/>
      <c r="AM1069" s="115"/>
      <c r="AN1069" s="115"/>
      <c r="AO1069" s="115"/>
      <c r="AP1069" s="115"/>
      <c r="AQ1069" s="178"/>
      <c r="AR1069" s="115"/>
      <c r="AS1069" s="115"/>
      <c r="AT1069" s="115"/>
      <c r="AU1069" s="115"/>
      <c r="AV1069" s="115"/>
      <c r="AW1069" s="115"/>
      <c r="AX1069" s="115"/>
      <c r="AY1069" s="115"/>
      <c r="AZ1069" s="115"/>
    </row>
    <row r="1070" spans="3:52" x14ac:dyDescent="0.25">
      <c r="C1070" s="115"/>
      <c r="D1070" s="115"/>
      <c r="E1070" s="115"/>
      <c r="F1070" s="115"/>
      <c r="G1070" s="115"/>
      <c r="H1070" s="115"/>
      <c r="I1070" s="115"/>
      <c r="J1070" s="115"/>
      <c r="K1070" s="115"/>
      <c r="L1070" s="115"/>
      <c r="M1070" s="115"/>
      <c r="N1070" s="115"/>
      <c r="O1070" s="115"/>
      <c r="P1070" s="115"/>
      <c r="Q1070" s="115"/>
      <c r="R1070" s="115"/>
      <c r="S1070" s="115"/>
      <c r="T1070" s="115"/>
      <c r="U1070" s="115"/>
      <c r="V1070" s="115"/>
      <c r="W1070" s="115"/>
      <c r="X1070" s="115"/>
      <c r="Y1070" s="115"/>
      <c r="Z1070" s="115"/>
      <c r="AA1070" s="115"/>
      <c r="AB1070" s="115"/>
      <c r="AC1070" s="115"/>
      <c r="AD1070" s="115"/>
      <c r="AE1070" s="115"/>
      <c r="AF1070" s="115"/>
      <c r="AG1070" s="115"/>
      <c r="AH1070" s="115"/>
      <c r="AI1070" s="115"/>
      <c r="AJ1070" s="115"/>
      <c r="AK1070" s="115"/>
      <c r="AL1070" s="115"/>
      <c r="AM1070" s="115"/>
      <c r="AN1070" s="115"/>
      <c r="AO1070" s="115"/>
      <c r="AP1070" s="115"/>
      <c r="AQ1070" s="178"/>
      <c r="AR1070" s="115"/>
      <c r="AS1070" s="115"/>
      <c r="AT1070" s="115"/>
      <c r="AU1070" s="115"/>
      <c r="AV1070" s="115"/>
      <c r="AW1070" s="115"/>
      <c r="AX1070" s="115"/>
      <c r="AY1070" s="115"/>
      <c r="AZ1070" s="115"/>
    </row>
    <row r="1071" spans="3:52" x14ac:dyDescent="0.25">
      <c r="C1071" s="115"/>
      <c r="D1071" s="115"/>
      <c r="E1071" s="115"/>
      <c r="F1071" s="115"/>
      <c r="G1071" s="115"/>
      <c r="H1071" s="115"/>
      <c r="I1071" s="115"/>
      <c r="J1071" s="115"/>
      <c r="K1071" s="115"/>
      <c r="L1071" s="115"/>
      <c r="M1071" s="115"/>
      <c r="N1071" s="115"/>
      <c r="O1071" s="115"/>
      <c r="P1071" s="115"/>
      <c r="Q1071" s="115"/>
      <c r="R1071" s="115"/>
      <c r="S1071" s="115"/>
      <c r="T1071" s="115"/>
      <c r="U1071" s="115"/>
      <c r="V1071" s="115"/>
      <c r="W1071" s="115"/>
      <c r="X1071" s="115"/>
      <c r="Y1071" s="115"/>
      <c r="Z1071" s="115"/>
      <c r="AA1071" s="115"/>
      <c r="AB1071" s="115"/>
      <c r="AC1071" s="115"/>
      <c r="AD1071" s="115"/>
      <c r="AE1071" s="115"/>
      <c r="AF1071" s="115"/>
      <c r="AG1071" s="115"/>
      <c r="AH1071" s="115"/>
      <c r="AI1071" s="115"/>
      <c r="AJ1071" s="115"/>
      <c r="AK1071" s="115"/>
      <c r="AL1071" s="115"/>
      <c r="AM1071" s="115"/>
      <c r="AN1071" s="115"/>
      <c r="AO1071" s="115"/>
      <c r="AP1071" s="115"/>
      <c r="AQ1071" s="178"/>
      <c r="AR1071" s="115"/>
      <c r="AS1071" s="115"/>
      <c r="AT1071" s="115"/>
      <c r="AU1071" s="115"/>
      <c r="AV1071" s="115"/>
      <c r="AW1071" s="115"/>
      <c r="AX1071" s="115"/>
      <c r="AY1071" s="115"/>
      <c r="AZ1071" s="115"/>
    </row>
    <row r="1072" spans="3:52" x14ac:dyDescent="0.25">
      <c r="C1072" s="115"/>
      <c r="D1072" s="115"/>
      <c r="E1072" s="115"/>
      <c r="F1072" s="115"/>
      <c r="G1072" s="115"/>
      <c r="H1072" s="115"/>
      <c r="I1072" s="115"/>
      <c r="J1072" s="115"/>
      <c r="K1072" s="115"/>
      <c r="L1072" s="115"/>
      <c r="M1072" s="115"/>
      <c r="N1072" s="115"/>
      <c r="O1072" s="115"/>
      <c r="P1072" s="115"/>
      <c r="Q1072" s="115"/>
      <c r="R1072" s="115"/>
      <c r="S1072" s="115"/>
      <c r="T1072" s="115"/>
      <c r="U1072" s="115"/>
      <c r="V1072" s="115"/>
      <c r="W1072" s="115"/>
      <c r="X1072" s="115"/>
      <c r="Y1072" s="115"/>
      <c r="Z1072" s="115"/>
      <c r="AA1072" s="115"/>
      <c r="AB1072" s="115"/>
      <c r="AC1072" s="115"/>
      <c r="AD1072" s="115"/>
      <c r="AE1072" s="115"/>
      <c r="AF1072" s="115"/>
      <c r="AG1072" s="115"/>
      <c r="AH1072" s="115"/>
      <c r="AI1072" s="115"/>
      <c r="AJ1072" s="115"/>
      <c r="AK1072" s="115"/>
      <c r="AL1072" s="115"/>
      <c r="AM1072" s="115"/>
      <c r="AN1072" s="115"/>
      <c r="AO1072" s="115"/>
      <c r="AP1072" s="115"/>
      <c r="AQ1072" s="178"/>
      <c r="AR1072" s="115"/>
      <c r="AS1072" s="115"/>
      <c r="AT1072" s="115"/>
      <c r="AU1072" s="115"/>
      <c r="AV1072" s="115"/>
      <c r="AW1072" s="115"/>
      <c r="AX1072" s="115"/>
      <c r="AY1072" s="115"/>
      <c r="AZ1072" s="115"/>
    </row>
    <row r="1073" spans="3:52" x14ac:dyDescent="0.25">
      <c r="C1073" s="115"/>
      <c r="D1073" s="115"/>
      <c r="E1073" s="115"/>
      <c r="F1073" s="115"/>
      <c r="G1073" s="115"/>
      <c r="H1073" s="115"/>
      <c r="I1073" s="115"/>
      <c r="J1073" s="115"/>
      <c r="K1073" s="115"/>
      <c r="L1073" s="115"/>
      <c r="M1073" s="115"/>
      <c r="N1073" s="115"/>
      <c r="O1073" s="115"/>
      <c r="P1073" s="115"/>
      <c r="Q1073" s="115"/>
      <c r="R1073" s="115"/>
      <c r="S1073" s="115"/>
      <c r="T1073" s="115"/>
      <c r="U1073" s="115"/>
      <c r="V1073" s="115"/>
      <c r="W1073" s="115"/>
      <c r="X1073" s="115"/>
      <c r="Y1073" s="115"/>
      <c r="Z1073" s="115"/>
      <c r="AA1073" s="115"/>
      <c r="AB1073" s="115"/>
      <c r="AC1073" s="115"/>
      <c r="AD1073" s="115"/>
      <c r="AE1073" s="115"/>
      <c r="AF1073" s="115"/>
      <c r="AG1073" s="115"/>
      <c r="AH1073" s="115"/>
      <c r="AI1073" s="115"/>
      <c r="AJ1073" s="115"/>
      <c r="AK1073" s="115"/>
      <c r="AL1073" s="115"/>
      <c r="AM1073" s="115"/>
      <c r="AN1073" s="115"/>
      <c r="AO1073" s="115"/>
      <c r="AP1073" s="115"/>
      <c r="AQ1073" s="178"/>
      <c r="AR1073" s="115"/>
      <c r="AS1073" s="115"/>
      <c r="AT1073" s="115"/>
      <c r="AU1073" s="115"/>
      <c r="AV1073" s="115"/>
      <c r="AW1073" s="115"/>
      <c r="AX1073" s="115"/>
      <c r="AY1073" s="115"/>
      <c r="AZ1073" s="115"/>
    </row>
    <row r="1074" spans="3:52" x14ac:dyDescent="0.25">
      <c r="C1074" s="115"/>
      <c r="D1074" s="115"/>
      <c r="E1074" s="115"/>
      <c r="F1074" s="115"/>
      <c r="G1074" s="115"/>
      <c r="H1074" s="115"/>
      <c r="I1074" s="115"/>
      <c r="J1074" s="115"/>
      <c r="K1074" s="115"/>
      <c r="L1074" s="115"/>
      <c r="M1074" s="115"/>
      <c r="N1074" s="115"/>
      <c r="O1074" s="115"/>
      <c r="P1074" s="115"/>
      <c r="Q1074" s="115"/>
      <c r="R1074" s="115"/>
      <c r="S1074" s="115"/>
      <c r="T1074" s="115"/>
      <c r="U1074" s="115"/>
      <c r="V1074" s="115"/>
      <c r="W1074" s="115"/>
      <c r="X1074" s="115"/>
      <c r="Y1074" s="115"/>
      <c r="Z1074" s="115"/>
      <c r="AA1074" s="115"/>
      <c r="AB1074" s="115"/>
      <c r="AC1074" s="115"/>
      <c r="AD1074" s="115"/>
      <c r="AE1074" s="115"/>
      <c r="AF1074" s="115"/>
      <c r="AG1074" s="115"/>
      <c r="AH1074" s="115"/>
      <c r="AI1074" s="115"/>
      <c r="AJ1074" s="115"/>
      <c r="AK1074" s="115"/>
      <c r="AL1074" s="115"/>
      <c r="AM1074" s="115"/>
      <c r="AN1074" s="115"/>
      <c r="AO1074" s="115"/>
      <c r="AP1074" s="115"/>
      <c r="AQ1074" s="178"/>
      <c r="AR1074" s="115"/>
      <c r="AS1074" s="115"/>
      <c r="AT1074" s="115"/>
      <c r="AU1074" s="115"/>
      <c r="AV1074" s="115"/>
      <c r="AW1074" s="115"/>
      <c r="AX1074" s="115"/>
      <c r="AY1074" s="115"/>
      <c r="AZ1074" s="115"/>
    </row>
    <row r="1075" spans="3:52" x14ac:dyDescent="0.25">
      <c r="C1075" s="115"/>
      <c r="D1075" s="115"/>
      <c r="E1075" s="115"/>
      <c r="F1075" s="115"/>
      <c r="G1075" s="115"/>
      <c r="H1075" s="115"/>
      <c r="I1075" s="115"/>
      <c r="J1075" s="115"/>
      <c r="K1075" s="115"/>
      <c r="L1075" s="115"/>
      <c r="M1075" s="115"/>
      <c r="N1075" s="115"/>
      <c r="O1075" s="115"/>
      <c r="P1075" s="115"/>
      <c r="Q1075" s="115"/>
      <c r="R1075" s="115"/>
      <c r="S1075" s="115"/>
      <c r="T1075" s="115"/>
      <c r="U1075" s="115"/>
      <c r="V1075" s="115"/>
      <c r="W1075" s="115"/>
      <c r="X1075" s="115"/>
      <c r="Y1075" s="115"/>
      <c r="Z1075" s="115"/>
      <c r="AA1075" s="115"/>
      <c r="AB1075" s="115"/>
      <c r="AC1075" s="115"/>
      <c r="AD1075" s="115"/>
      <c r="AE1075" s="115"/>
      <c r="AF1075" s="115"/>
      <c r="AG1075" s="115"/>
      <c r="AH1075" s="115"/>
      <c r="AI1075" s="115"/>
      <c r="AJ1075" s="115"/>
      <c r="AK1075" s="115"/>
      <c r="AL1075" s="115"/>
      <c r="AM1075" s="115"/>
      <c r="AN1075" s="115"/>
      <c r="AO1075" s="115"/>
      <c r="AP1075" s="115"/>
      <c r="AQ1075" s="178"/>
      <c r="AR1075" s="115"/>
      <c r="AS1075" s="115"/>
      <c r="AT1075" s="115"/>
      <c r="AU1075" s="115"/>
      <c r="AV1075" s="115"/>
      <c r="AW1075" s="115"/>
      <c r="AX1075" s="115"/>
      <c r="AY1075" s="115"/>
      <c r="AZ1075" s="115"/>
    </row>
    <row r="1076" spans="3:52" x14ac:dyDescent="0.25">
      <c r="C1076" s="115"/>
      <c r="D1076" s="115"/>
      <c r="E1076" s="115"/>
      <c r="F1076" s="115"/>
      <c r="G1076" s="115"/>
      <c r="H1076" s="115"/>
      <c r="I1076" s="115"/>
      <c r="J1076" s="115"/>
      <c r="K1076" s="115"/>
      <c r="L1076" s="115"/>
      <c r="M1076" s="115"/>
      <c r="N1076" s="115"/>
      <c r="O1076" s="115"/>
      <c r="P1076" s="115"/>
      <c r="Q1076" s="115"/>
      <c r="R1076" s="115"/>
      <c r="S1076" s="115"/>
      <c r="T1076" s="115"/>
      <c r="U1076" s="115"/>
      <c r="V1076" s="115"/>
      <c r="W1076" s="115"/>
      <c r="X1076" s="115"/>
      <c r="Y1076" s="115"/>
      <c r="Z1076" s="115"/>
      <c r="AA1076" s="115"/>
      <c r="AB1076" s="115"/>
      <c r="AC1076" s="115"/>
      <c r="AD1076" s="115"/>
      <c r="AE1076" s="115"/>
      <c r="AF1076" s="115"/>
      <c r="AG1076" s="115"/>
      <c r="AH1076" s="115"/>
      <c r="AI1076" s="115"/>
      <c r="AJ1076" s="115"/>
      <c r="AK1076" s="115"/>
      <c r="AL1076" s="115"/>
      <c r="AM1076" s="115"/>
      <c r="AN1076" s="115"/>
      <c r="AO1076" s="115"/>
      <c r="AP1076" s="115"/>
      <c r="AQ1076" s="178"/>
      <c r="AR1076" s="115"/>
      <c r="AS1076" s="115"/>
      <c r="AT1076" s="115"/>
      <c r="AU1076" s="115"/>
      <c r="AV1076" s="115"/>
      <c r="AW1076" s="115"/>
      <c r="AX1076" s="115"/>
      <c r="AY1076" s="115"/>
      <c r="AZ1076" s="115"/>
    </row>
    <row r="1077" spans="3:52" x14ac:dyDescent="0.25">
      <c r="C1077" s="115"/>
      <c r="D1077" s="115"/>
      <c r="E1077" s="115"/>
      <c r="F1077" s="115"/>
      <c r="G1077" s="115"/>
      <c r="H1077" s="115"/>
      <c r="I1077" s="115"/>
      <c r="J1077" s="115"/>
      <c r="K1077" s="115"/>
      <c r="L1077" s="115"/>
      <c r="M1077" s="115"/>
      <c r="N1077" s="115"/>
      <c r="O1077" s="115"/>
      <c r="P1077" s="115"/>
      <c r="Q1077" s="115"/>
      <c r="R1077" s="115"/>
      <c r="S1077" s="115"/>
      <c r="T1077" s="115"/>
      <c r="U1077" s="115"/>
      <c r="V1077" s="115"/>
      <c r="W1077" s="115"/>
      <c r="X1077" s="115"/>
      <c r="Y1077" s="115"/>
      <c r="Z1077" s="115"/>
      <c r="AA1077" s="115"/>
      <c r="AB1077" s="115"/>
      <c r="AC1077" s="115"/>
      <c r="AD1077" s="115"/>
      <c r="AE1077" s="115"/>
      <c r="AF1077" s="115"/>
      <c r="AG1077" s="115"/>
      <c r="AH1077" s="115"/>
      <c r="AI1077" s="115"/>
      <c r="AJ1077" s="115"/>
      <c r="AK1077" s="115"/>
      <c r="AL1077" s="115"/>
      <c r="AM1077" s="115"/>
      <c r="AN1077" s="115"/>
      <c r="AO1077" s="115"/>
      <c r="AP1077" s="115"/>
      <c r="AQ1077" s="178"/>
      <c r="AR1077" s="115"/>
      <c r="AS1077" s="115"/>
      <c r="AT1077" s="115"/>
      <c r="AU1077" s="115"/>
      <c r="AV1077" s="115"/>
      <c r="AW1077" s="115"/>
      <c r="AX1077" s="115"/>
      <c r="AY1077" s="115"/>
      <c r="AZ1077" s="115"/>
    </row>
    <row r="1078" spans="3:52" x14ac:dyDescent="0.25">
      <c r="C1078" s="115"/>
      <c r="D1078" s="115"/>
      <c r="E1078" s="115"/>
      <c r="F1078" s="115"/>
      <c r="G1078" s="115"/>
      <c r="H1078" s="115"/>
      <c r="I1078" s="115"/>
      <c r="J1078" s="115"/>
      <c r="K1078" s="115"/>
      <c r="L1078" s="115"/>
      <c r="M1078" s="115"/>
      <c r="N1078" s="115"/>
      <c r="O1078" s="115"/>
      <c r="P1078" s="115"/>
      <c r="Q1078" s="115"/>
      <c r="R1078" s="115"/>
      <c r="S1078" s="115"/>
      <c r="T1078" s="115"/>
      <c r="U1078" s="115"/>
      <c r="V1078" s="115"/>
      <c r="W1078" s="115"/>
      <c r="X1078" s="115"/>
      <c r="Y1078" s="115"/>
      <c r="Z1078" s="115"/>
      <c r="AA1078" s="115"/>
      <c r="AB1078" s="115"/>
      <c r="AC1078" s="115"/>
      <c r="AD1078" s="115"/>
      <c r="AE1078" s="115"/>
      <c r="AF1078" s="115"/>
      <c r="AG1078" s="115"/>
      <c r="AH1078" s="115"/>
      <c r="AI1078" s="115"/>
      <c r="AJ1078" s="115"/>
      <c r="AK1078" s="115"/>
      <c r="AL1078" s="115"/>
      <c r="AM1078" s="115"/>
      <c r="AN1078" s="115"/>
      <c r="AO1078" s="115"/>
      <c r="AP1078" s="115"/>
      <c r="AQ1078" s="178"/>
      <c r="AR1078" s="115"/>
      <c r="AS1078" s="115"/>
      <c r="AT1078" s="115"/>
      <c r="AU1078" s="115"/>
      <c r="AV1078" s="115"/>
      <c r="AW1078" s="115"/>
      <c r="AX1078" s="115"/>
      <c r="AY1078" s="115"/>
      <c r="AZ1078" s="115"/>
    </row>
    <row r="1079" spans="3:52" x14ac:dyDescent="0.25">
      <c r="C1079" s="115"/>
      <c r="D1079" s="115"/>
      <c r="E1079" s="115"/>
      <c r="F1079" s="115"/>
      <c r="G1079" s="115"/>
      <c r="H1079" s="115"/>
      <c r="I1079" s="115"/>
      <c r="J1079" s="115"/>
      <c r="K1079" s="115"/>
      <c r="L1079" s="115"/>
      <c r="M1079" s="115"/>
      <c r="N1079" s="115"/>
      <c r="O1079" s="115"/>
      <c r="P1079" s="115"/>
      <c r="Q1079" s="115"/>
      <c r="R1079" s="115"/>
      <c r="S1079" s="115"/>
      <c r="T1079" s="115"/>
      <c r="U1079" s="115"/>
      <c r="V1079" s="115"/>
      <c r="W1079" s="115"/>
      <c r="X1079" s="115"/>
      <c r="Y1079" s="115"/>
      <c r="Z1079" s="115"/>
      <c r="AA1079" s="115"/>
      <c r="AB1079" s="115"/>
      <c r="AC1079" s="115"/>
      <c r="AD1079" s="115"/>
      <c r="AE1079" s="115"/>
      <c r="AF1079" s="115"/>
      <c r="AG1079" s="115"/>
      <c r="AH1079" s="115"/>
      <c r="AI1079" s="115"/>
      <c r="AJ1079" s="115"/>
      <c r="AK1079" s="115"/>
      <c r="AL1079" s="115"/>
      <c r="AM1079" s="115"/>
      <c r="AN1079" s="115"/>
      <c r="AO1079" s="115"/>
      <c r="AP1079" s="115"/>
      <c r="AQ1079" s="178"/>
      <c r="AR1079" s="115"/>
      <c r="AS1079" s="115"/>
      <c r="AT1079" s="115"/>
      <c r="AU1079" s="115"/>
      <c r="AV1079" s="115"/>
      <c r="AW1079" s="115"/>
      <c r="AX1079" s="115"/>
      <c r="AY1079" s="115"/>
      <c r="AZ1079" s="115"/>
    </row>
    <row r="1080" spans="3:52" x14ac:dyDescent="0.25">
      <c r="C1080" s="115"/>
      <c r="D1080" s="115"/>
      <c r="E1080" s="115"/>
      <c r="F1080" s="115"/>
      <c r="G1080" s="115"/>
      <c r="H1080" s="115"/>
      <c r="I1080" s="115"/>
      <c r="J1080" s="115"/>
      <c r="K1080" s="115"/>
      <c r="L1080" s="115"/>
      <c r="M1080" s="115"/>
      <c r="N1080" s="115"/>
      <c r="O1080" s="115"/>
      <c r="P1080" s="115"/>
      <c r="Q1080" s="115"/>
      <c r="R1080" s="115"/>
      <c r="S1080" s="115"/>
      <c r="T1080" s="115"/>
      <c r="U1080" s="115"/>
      <c r="V1080" s="115"/>
      <c r="W1080" s="115"/>
      <c r="X1080" s="115"/>
      <c r="Y1080" s="115"/>
      <c r="Z1080" s="115"/>
      <c r="AA1080" s="115"/>
      <c r="AB1080" s="115"/>
      <c r="AC1080" s="115"/>
      <c r="AD1080" s="115"/>
      <c r="AE1080" s="115"/>
      <c r="AF1080" s="115"/>
      <c r="AG1080" s="115"/>
      <c r="AH1080" s="115"/>
      <c r="AI1080" s="115"/>
      <c r="AJ1080" s="115"/>
      <c r="AK1080" s="115"/>
      <c r="AL1080" s="115"/>
      <c r="AM1080" s="115"/>
      <c r="AN1080" s="115"/>
      <c r="AO1080" s="115"/>
      <c r="AP1080" s="115"/>
      <c r="AQ1080" s="178"/>
      <c r="AR1080" s="115"/>
      <c r="AS1080" s="115"/>
      <c r="AT1080" s="115"/>
      <c r="AU1080" s="115"/>
      <c r="AV1080" s="115"/>
      <c r="AW1080" s="115"/>
      <c r="AX1080" s="115"/>
      <c r="AY1080" s="115"/>
      <c r="AZ1080" s="115"/>
    </row>
    <row r="1081" spans="3:52" x14ac:dyDescent="0.25">
      <c r="C1081" s="115"/>
      <c r="D1081" s="115"/>
      <c r="E1081" s="115"/>
      <c r="F1081" s="115"/>
      <c r="G1081" s="115"/>
      <c r="H1081" s="115"/>
      <c r="I1081" s="115"/>
      <c r="J1081" s="115"/>
      <c r="K1081" s="115"/>
      <c r="L1081" s="115"/>
      <c r="M1081" s="115"/>
      <c r="N1081" s="115"/>
      <c r="O1081" s="115"/>
      <c r="P1081" s="115"/>
      <c r="Q1081" s="115"/>
      <c r="R1081" s="115"/>
      <c r="S1081" s="115"/>
      <c r="T1081" s="115"/>
      <c r="U1081" s="115"/>
      <c r="V1081" s="115"/>
      <c r="W1081" s="115"/>
      <c r="X1081" s="115"/>
      <c r="Y1081" s="115"/>
      <c r="Z1081" s="115"/>
      <c r="AA1081" s="115"/>
      <c r="AB1081" s="115"/>
      <c r="AC1081" s="115"/>
      <c r="AD1081" s="115"/>
      <c r="AE1081" s="115"/>
      <c r="AF1081" s="115"/>
      <c r="AG1081" s="115"/>
      <c r="AH1081" s="115"/>
      <c r="AI1081" s="115"/>
      <c r="AJ1081" s="115"/>
      <c r="AK1081" s="115"/>
      <c r="AL1081" s="115"/>
      <c r="AM1081" s="115"/>
      <c r="AN1081" s="115"/>
      <c r="AO1081" s="115"/>
      <c r="AP1081" s="115"/>
      <c r="AQ1081" s="178"/>
      <c r="AR1081" s="115"/>
      <c r="AS1081" s="115"/>
      <c r="AT1081" s="115"/>
      <c r="AU1081" s="115"/>
      <c r="AV1081" s="115"/>
      <c r="AW1081" s="115"/>
      <c r="AX1081" s="115"/>
      <c r="AY1081" s="115"/>
      <c r="AZ1081" s="115"/>
    </row>
    <row r="1082" spans="3:52" x14ac:dyDescent="0.25">
      <c r="C1082" s="115"/>
      <c r="D1082" s="115"/>
      <c r="E1082" s="115"/>
      <c r="F1082" s="115"/>
      <c r="G1082" s="115"/>
      <c r="H1082" s="115"/>
      <c r="I1082" s="115"/>
      <c r="J1082" s="115"/>
      <c r="K1082" s="115"/>
      <c r="L1082" s="115"/>
      <c r="M1082" s="115"/>
      <c r="N1082" s="115"/>
      <c r="O1082" s="115"/>
      <c r="P1082" s="115"/>
      <c r="Q1082" s="115"/>
      <c r="R1082" s="115"/>
      <c r="S1082" s="115"/>
      <c r="T1082" s="115"/>
      <c r="U1082" s="115"/>
      <c r="V1082" s="115"/>
      <c r="W1082" s="115"/>
      <c r="X1082" s="115"/>
      <c r="Y1082" s="115"/>
      <c r="Z1082" s="115"/>
      <c r="AA1082" s="115"/>
      <c r="AB1082" s="115"/>
      <c r="AC1082" s="115"/>
      <c r="AD1082" s="115"/>
      <c r="AE1082" s="115"/>
      <c r="AF1082" s="115"/>
      <c r="AG1082" s="115"/>
      <c r="AH1082" s="115"/>
      <c r="AI1082" s="115"/>
      <c r="AJ1082" s="115"/>
      <c r="AK1082" s="115"/>
      <c r="AL1082" s="115"/>
      <c r="AM1082" s="115"/>
      <c r="AN1082" s="115"/>
      <c r="AO1082" s="115"/>
      <c r="AP1082" s="115"/>
      <c r="AQ1082" s="178"/>
      <c r="AR1082" s="115"/>
      <c r="AS1082" s="115"/>
      <c r="AT1082" s="115"/>
      <c r="AU1082" s="115"/>
      <c r="AV1082" s="115"/>
      <c r="AW1082" s="115"/>
      <c r="AX1082" s="115"/>
      <c r="AY1082" s="115"/>
      <c r="AZ1082" s="115"/>
    </row>
    <row r="1083" spans="3:52" x14ac:dyDescent="0.25">
      <c r="C1083" s="115"/>
      <c r="D1083" s="115"/>
      <c r="E1083" s="115"/>
      <c r="F1083" s="115"/>
      <c r="G1083" s="115"/>
      <c r="H1083" s="115"/>
      <c r="I1083" s="115"/>
      <c r="J1083" s="115"/>
      <c r="K1083" s="115"/>
      <c r="L1083" s="115"/>
      <c r="M1083" s="115"/>
      <c r="N1083" s="115"/>
      <c r="O1083" s="115"/>
      <c r="P1083" s="115"/>
      <c r="Q1083" s="115"/>
      <c r="R1083" s="115"/>
      <c r="S1083" s="115"/>
      <c r="T1083" s="115"/>
      <c r="U1083" s="115"/>
      <c r="V1083" s="115"/>
      <c r="W1083" s="115"/>
      <c r="X1083" s="115"/>
      <c r="Y1083" s="115"/>
      <c r="Z1083" s="115"/>
      <c r="AA1083" s="115"/>
      <c r="AB1083" s="115"/>
      <c r="AC1083" s="115"/>
      <c r="AD1083" s="115"/>
      <c r="AE1083" s="115"/>
      <c r="AF1083" s="115"/>
      <c r="AG1083" s="115"/>
      <c r="AH1083" s="115"/>
      <c r="AI1083" s="115"/>
      <c r="AJ1083" s="115"/>
      <c r="AK1083" s="115"/>
      <c r="AL1083" s="115"/>
      <c r="AM1083" s="115"/>
      <c r="AN1083" s="115"/>
      <c r="AO1083" s="115"/>
      <c r="AP1083" s="115"/>
      <c r="AQ1083" s="178"/>
      <c r="AR1083" s="115"/>
      <c r="AS1083" s="115"/>
      <c r="AT1083" s="115"/>
      <c r="AU1083" s="115"/>
      <c r="AV1083" s="115"/>
      <c r="AW1083" s="115"/>
      <c r="AX1083" s="115"/>
      <c r="AY1083" s="115"/>
      <c r="AZ1083" s="115"/>
    </row>
    <row r="1084" spans="3:52" x14ac:dyDescent="0.25">
      <c r="C1084" s="115"/>
      <c r="D1084" s="115"/>
      <c r="E1084" s="115"/>
      <c r="F1084" s="115"/>
      <c r="G1084" s="115"/>
      <c r="H1084" s="115"/>
      <c r="I1084" s="115"/>
      <c r="J1084" s="115"/>
      <c r="K1084" s="115"/>
      <c r="L1084" s="115"/>
      <c r="M1084" s="115"/>
      <c r="N1084" s="115"/>
      <c r="O1084" s="115"/>
      <c r="P1084" s="115"/>
      <c r="Q1084" s="115"/>
      <c r="R1084" s="115"/>
      <c r="S1084" s="115"/>
      <c r="T1084" s="115"/>
      <c r="U1084" s="115"/>
      <c r="V1084" s="115"/>
      <c r="W1084" s="115"/>
      <c r="X1084" s="115"/>
      <c r="Y1084" s="115"/>
      <c r="Z1084" s="115"/>
      <c r="AA1084" s="115"/>
      <c r="AB1084" s="115"/>
      <c r="AC1084" s="115"/>
      <c r="AD1084" s="115"/>
      <c r="AE1084" s="115"/>
      <c r="AF1084" s="115"/>
      <c r="AG1084" s="115"/>
      <c r="AH1084" s="115"/>
      <c r="AI1084" s="115"/>
      <c r="AJ1084" s="115"/>
      <c r="AK1084" s="115"/>
      <c r="AL1084" s="115"/>
      <c r="AM1084" s="115"/>
      <c r="AN1084" s="115"/>
      <c r="AO1084" s="115"/>
      <c r="AP1084" s="115"/>
      <c r="AQ1084" s="178"/>
      <c r="AR1084" s="115"/>
      <c r="AS1084" s="115"/>
      <c r="AT1084" s="115"/>
      <c r="AU1084" s="115"/>
      <c r="AV1084" s="115"/>
      <c r="AW1084" s="115"/>
      <c r="AX1084" s="115"/>
      <c r="AY1084" s="115"/>
      <c r="AZ1084" s="115"/>
    </row>
    <row r="1085" spans="3:52" x14ac:dyDescent="0.25">
      <c r="C1085" s="115"/>
      <c r="D1085" s="115"/>
      <c r="E1085" s="115"/>
      <c r="F1085" s="115"/>
      <c r="G1085" s="115"/>
      <c r="H1085" s="115"/>
      <c r="I1085" s="115"/>
      <c r="J1085" s="115"/>
      <c r="K1085" s="115"/>
      <c r="L1085" s="115"/>
      <c r="M1085" s="115"/>
      <c r="N1085" s="115"/>
      <c r="O1085" s="115"/>
      <c r="P1085" s="115"/>
      <c r="Q1085" s="115"/>
      <c r="R1085" s="115"/>
      <c r="S1085" s="115"/>
      <c r="T1085" s="115"/>
      <c r="U1085" s="115"/>
      <c r="V1085" s="115"/>
      <c r="W1085" s="115"/>
      <c r="X1085" s="115"/>
      <c r="Y1085" s="115"/>
      <c r="Z1085" s="115"/>
      <c r="AA1085" s="115"/>
      <c r="AB1085" s="115"/>
      <c r="AC1085" s="115"/>
      <c r="AD1085" s="115"/>
      <c r="AE1085" s="115"/>
      <c r="AF1085" s="115"/>
      <c r="AG1085" s="115"/>
      <c r="AH1085" s="115"/>
      <c r="AI1085" s="115"/>
      <c r="AJ1085" s="115"/>
      <c r="AK1085" s="115"/>
      <c r="AL1085" s="115"/>
      <c r="AM1085" s="115"/>
      <c r="AN1085" s="115"/>
      <c r="AO1085" s="115"/>
      <c r="AP1085" s="115"/>
      <c r="AQ1085" s="178"/>
      <c r="AR1085" s="115"/>
      <c r="AS1085" s="115"/>
      <c r="AT1085" s="115"/>
      <c r="AU1085" s="115"/>
      <c r="AV1085" s="115"/>
      <c r="AW1085" s="115"/>
      <c r="AX1085" s="115"/>
      <c r="AY1085" s="115"/>
      <c r="AZ1085" s="115"/>
    </row>
    <row r="1086" spans="3:52" x14ac:dyDescent="0.25">
      <c r="C1086" s="115"/>
      <c r="D1086" s="115"/>
      <c r="E1086" s="115"/>
      <c r="F1086" s="115"/>
      <c r="G1086" s="115"/>
      <c r="H1086" s="115"/>
      <c r="I1086" s="115"/>
      <c r="J1086" s="115"/>
      <c r="K1086" s="115"/>
      <c r="L1086" s="115"/>
      <c r="M1086" s="115"/>
      <c r="N1086" s="115"/>
      <c r="O1086" s="115"/>
      <c r="P1086" s="115"/>
      <c r="Q1086" s="115"/>
      <c r="R1086" s="115"/>
      <c r="S1086" s="115"/>
      <c r="T1086" s="115"/>
      <c r="U1086" s="115"/>
      <c r="V1086" s="115"/>
      <c r="W1086" s="115"/>
      <c r="X1086" s="115"/>
      <c r="Y1086" s="115"/>
      <c r="Z1086" s="115"/>
      <c r="AA1086" s="115"/>
      <c r="AB1086" s="115"/>
      <c r="AC1086" s="115"/>
      <c r="AD1086" s="115"/>
      <c r="AE1086" s="115"/>
      <c r="AF1086" s="115"/>
      <c r="AG1086" s="115"/>
      <c r="AH1086" s="115"/>
      <c r="AI1086" s="115"/>
      <c r="AJ1086" s="115"/>
      <c r="AK1086" s="115"/>
      <c r="AL1086" s="115"/>
      <c r="AM1086" s="115"/>
      <c r="AN1086" s="115"/>
      <c r="AO1086" s="115"/>
      <c r="AP1086" s="115"/>
      <c r="AQ1086" s="178"/>
      <c r="AR1086" s="115"/>
      <c r="AS1086" s="115"/>
      <c r="AT1086" s="115"/>
      <c r="AU1086" s="115"/>
      <c r="AV1086" s="115"/>
      <c r="AW1086" s="115"/>
      <c r="AX1086" s="115"/>
      <c r="AY1086" s="115"/>
      <c r="AZ1086" s="115"/>
    </row>
    <row r="1087" spans="3:52" x14ac:dyDescent="0.25">
      <c r="C1087" s="115"/>
      <c r="D1087" s="115"/>
      <c r="E1087" s="115"/>
      <c r="F1087" s="115"/>
      <c r="G1087" s="115"/>
      <c r="H1087" s="115"/>
      <c r="I1087" s="115"/>
      <c r="J1087" s="115"/>
      <c r="K1087" s="115"/>
      <c r="L1087" s="115"/>
      <c r="M1087" s="115"/>
      <c r="N1087" s="115"/>
      <c r="O1087" s="115"/>
      <c r="P1087" s="115"/>
      <c r="Q1087" s="115"/>
      <c r="R1087" s="115"/>
      <c r="S1087" s="115"/>
      <c r="T1087" s="115"/>
      <c r="U1087" s="115"/>
      <c r="V1087" s="115"/>
      <c r="W1087" s="115"/>
      <c r="X1087" s="115"/>
      <c r="Y1087" s="115"/>
      <c r="Z1087" s="115"/>
      <c r="AA1087" s="115"/>
      <c r="AB1087" s="115"/>
      <c r="AC1087" s="115"/>
      <c r="AD1087" s="115"/>
      <c r="AE1087" s="115"/>
      <c r="AF1087" s="115"/>
      <c r="AG1087" s="115"/>
      <c r="AH1087" s="115"/>
      <c r="AI1087" s="115"/>
      <c r="AJ1087" s="115"/>
      <c r="AK1087" s="115"/>
      <c r="AL1087" s="115"/>
      <c r="AM1087" s="115"/>
      <c r="AN1087" s="115"/>
      <c r="AO1087" s="115"/>
      <c r="AP1087" s="115"/>
      <c r="AQ1087" s="178"/>
      <c r="AR1087" s="115"/>
      <c r="AS1087" s="115"/>
      <c r="AT1087" s="115"/>
      <c r="AU1087" s="115"/>
      <c r="AV1087" s="115"/>
      <c r="AW1087" s="115"/>
      <c r="AX1087" s="115"/>
      <c r="AY1087" s="115"/>
      <c r="AZ1087" s="115"/>
    </row>
    <row r="1088" spans="3:52" x14ac:dyDescent="0.25">
      <c r="C1088" s="115"/>
      <c r="D1088" s="115"/>
      <c r="E1088" s="115"/>
      <c r="F1088" s="115"/>
      <c r="G1088" s="115"/>
      <c r="H1088" s="115"/>
      <c r="I1088" s="115"/>
      <c r="J1088" s="115"/>
      <c r="K1088" s="115"/>
      <c r="L1088" s="115"/>
      <c r="M1088" s="115"/>
      <c r="N1088" s="115"/>
      <c r="O1088" s="115"/>
      <c r="P1088" s="115"/>
      <c r="Q1088" s="115"/>
      <c r="R1088" s="115"/>
      <c r="S1088" s="115"/>
      <c r="T1088" s="115"/>
      <c r="U1088" s="115"/>
      <c r="V1088" s="115"/>
      <c r="W1088" s="115"/>
      <c r="X1088" s="115"/>
      <c r="Y1088" s="115"/>
      <c r="Z1088" s="115"/>
      <c r="AA1088" s="115"/>
      <c r="AB1088" s="115"/>
      <c r="AC1088" s="115"/>
      <c r="AD1088" s="115"/>
      <c r="AE1088" s="115"/>
      <c r="AF1088" s="115"/>
      <c r="AG1088" s="115"/>
      <c r="AH1088" s="115"/>
      <c r="AI1088" s="115"/>
      <c r="AJ1088" s="115"/>
      <c r="AK1088" s="115"/>
      <c r="AL1088" s="115"/>
      <c r="AM1088" s="115"/>
      <c r="AN1088" s="115"/>
      <c r="AO1088" s="115"/>
      <c r="AP1088" s="115"/>
      <c r="AQ1088" s="178"/>
      <c r="AR1088" s="115"/>
      <c r="AS1088" s="115"/>
      <c r="AT1088" s="115"/>
      <c r="AU1088" s="115"/>
      <c r="AV1088" s="115"/>
      <c r="AW1088" s="115"/>
      <c r="AX1088" s="115"/>
      <c r="AY1088" s="115"/>
      <c r="AZ1088" s="115"/>
    </row>
    <row r="1089" spans="3:52" x14ac:dyDescent="0.25">
      <c r="C1089" s="115"/>
      <c r="D1089" s="115"/>
      <c r="E1089" s="115"/>
      <c r="F1089" s="115"/>
      <c r="G1089" s="115"/>
      <c r="H1089" s="115"/>
      <c r="I1089" s="115"/>
      <c r="J1089" s="115"/>
      <c r="K1089" s="115"/>
      <c r="L1089" s="115"/>
      <c r="M1089" s="115"/>
      <c r="N1089" s="115"/>
      <c r="O1089" s="115"/>
      <c r="P1089" s="115"/>
      <c r="Q1089" s="115"/>
      <c r="R1089" s="115"/>
      <c r="S1089" s="115"/>
      <c r="T1089" s="115"/>
      <c r="U1089" s="115"/>
      <c r="V1089" s="115"/>
      <c r="W1089" s="115"/>
      <c r="X1089" s="115"/>
      <c r="Y1089" s="115"/>
      <c r="Z1089" s="115"/>
      <c r="AA1089" s="115"/>
      <c r="AB1089" s="115"/>
      <c r="AC1089" s="115"/>
      <c r="AD1089" s="115"/>
      <c r="AE1089" s="115"/>
      <c r="AF1089" s="115"/>
      <c r="AG1089" s="115"/>
      <c r="AH1089" s="115"/>
      <c r="AI1089" s="115"/>
      <c r="AJ1089" s="115"/>
      <c r="AK1089" s="115"/>
      <c r="AL1089" s="115"/>
      <c r="AM1089" s="115"/>
      <c r="AN1089" s="115"/>
      <c r="AO1089" s="115"/>
      <c r="AP1089" s="115"/>
      <c r="AQ1089" s="178"/>
      <c r="AR1089" s="115"/>
      <c r="AS1089" s="115"/>
      <c r="AT1089" s="115"/>
      <c r="AU1089" s="115"/>
      <c r="AV1089" s="115"/>
      <c r="AW1089" s="115"/>
      <c r="AX1089" s="115"/>
      <c r="AY1089" s="115"/>
      <c r="AZ1089" s="115"/>
    </row>
    <row r="1090" spans="3:52" x14ac:dyDescent="0.25">
      <c r="C1090" s="115"/>
      <c r="D1090" s="115"/>
      <c r="E1090" s="115"/>
      <c r="F1090" s="115"/>
      <c r="G1090" s="115"/>
      <c r="H1090" s="115"/>
      <c r="I1090" s="115"/>
      <c r="J1090" s="115"/>
      <c r="K1090" s="115"/>
      <c r="L1090" s="115"/>
      <c r="M1090" s="115"/>
      <c r="N1090" s="115"/>
      <c r="O1090" s="115"/>
      <c r="P1090" s="115"/>
      <c r="Q1090" s="115"/>
      <c r="R1090" s="115"/>
      <c r="S1090" s="115"/>
      <c r="T1090" s="115"/>
      <c r="U1090" s="115"/>
      <c r="V1090" s="115"/>
      <c r="W1090" s="115"/>
      <c r="X1090" s="115"/>
      <c r="Y1090" s="115"/>
      <c r="Z1090" s="115"/>
      <c r="AA1090" s="115"/>
      <c r="AB1090" s="115"/>
      <c r="AC1090" s="115"/>
      <c r="AD1090" s="115"/>
      <c r="AE1090" s="115"/>
      <c r="AF1090" s="115"/>
      <c r="AG1090" s="115"/>
      <c r="AH1090" s="115"/>
      <c r="AI1090" s="115"/>
      <c r="AJ1090" s="115"/>
      <c r="AK1090" s="115"/>
      <c r="AL1090" s="115"/>
      <c r="AM1090" s="115"/>
      <c r="AN1090" s="115"/>
      <c r="AO1090" s="115"/>
      <c r="AP1090" s="115"/>
      <c r="AQ1090" s="178"/>
      <c r="AR1090" s="115"/>
      <c r="AS1090" s="115"/>
      <c r="AT1090" s="115"/>
      <c r="AU1090" s="115"/>
      <c r="AV1090" s="115"/>
      <c r="AW1090" s="115"/>
      <c r="AX1090" s="115"/>
      <c r="AY1090" s="115"/>
      <c r="AZ1090" s="115"/>
    </row>
    <row r="1091" spans="3:52" x14ac:dyDescent="0.25">
      <c r="C1091" s="115"/>
      <c r="D1091" s="115"/>
      <c r="E1091" s="115"/>
      <c r="F1091" s="115"/>
      <c r="G1091" s="115"/>
      <c r="H1091" s="115"/>
      <c r="I1091" s="115"/>
      <c r="J1091" s="115"/>
      <c r="K1091" s="115"/>
      <c r="L1091" s="115"/>
      <c r="M1091" s="115"/>
      <c r="N1091" s="115"/>
      <c r="O1091" s="115"/>
      <c r="P1091" s="115"/>
      <c r="Q1091" s="115"/>
      <c r="R1091" s="115"/>
      <c r="S1091" s="115"/>
      <c r="T1091" s="115"/>
      <c r="U1091" s="115"/>
      <c r="V1091" s="115"/>
      <c r="W1091" s="115"/>
      <c r="X1091" s="115"/>
      <c r="Y1091" s="115"/>
      <c r="Z1091" s="115"/>
      <c r="AA1091" s="115"/>
      <c r="AB1091" s="115"/>
      <c r="AC1091" s="115"/>
      <c r="AD1091" s="115"/>
      <c r="AE1091" s="115"/>
      <c r="AF1091" s="115"/>
      <c r="AG1091" s="115"/>
      <c r="AH1091" s="115"/>
      <c r="AI1091" s="115"/>
      <c r="AJ1091" s="115"/>
      <c r="AK1091" s="115"/>
      <c r="AL1091" s="115"/>
      <c r="AM1091" s="115"/>
      <c r="AN1091" s="115"/>
      <c r="AO1091" s="115"/>
      <c r="AP1091" s="115"/>
      <c r="AQ1091" s="178"/>
      <c r="AR1091" s="115"/>
      <c r="AS1091" s="115"/>
      <c r="AT1091" s="115"/>
      <c r="AU1091" s="115"/>
      <c r="AV1091" s="115"/>
      <c r="AW1091" s="115"/>
      <c r="AX1091" s="115"/>
      <c r="AY1091" s="115"/>
      <c r="AZ1091" s="115"/>
    </row>
    <row r="1092" spans="3:52" x14ac:dyDescent="0.25">
      <c r="C1092" s="115"/>
      <c r="D1092" s="115"/>
      <c r="E1092" s="115"/>
      <c r="F1092" s="115"/>
      <c r="G1092" s="115"/>
      <c r="H1092" s="115"/>
      <c r="I1092" s="115"/>
      <c r="J1092" s="115"/>
      <c r="K1092" s="115"/>
      <c r="L1092" s="115"/>
      <c r="M1092" s="115"/>
      <c r="N1092" s="115"/>
      <c r="O1092" s="115"/>
      <c r="P1092" s="115"/>
      <c r="Q1092" s="115"/>
      <c r="R1092" s="115"/>
      <c r="S1092" s="115"/>
      <c r="T1092" s="115"/>
      <c r="U1092" s="115"/>
      <c r="V1092" s="115"/>
      <c r="W1092" s="115"/>
      <c r="X1092" s="115"/>
      <c r="Y1092" s="115"/>
      <c r="Z1092" s="115"/>
      <c r="AA1092" s="115"/>
      <c r="AB1092" s="115"/>
      <c r="AC1092" s="115"/>
      <c r="AD1092" s="115"/>
      <c r="AE1092" s="115"/>
      <c r="AF1092" s="115"/>
      <c r="AG1092" s="115"/>
      <c r="AH1092" s="115"/>
      <c r="AI1092" s="115"/>
      <c r="AJ1092" s="115"/>
      <c r="AK1092" s="115"/>
      <c r="AL1092" s="115"/>
      <c r="AM1092" s="115"/>
      <c r="AN1092" s="115"/>
      <c r="AO1092" s="115"/>
      <c r="AP1092" s="115"/>
      <c r="AQ1092" s="178"/>
      <c r="AR1092" s="115"/>
      <c r="AS1092" s="115"/>
      <c r="AT1092" s="115"/>
      <c r="AU1092" s="115"/>
      <c r="AV1092" s="115"/>
      <c r="AW1092" s="115"/>
      <c r="AX1092" s="115"/>
      <c r="AY1092" s="115"/>
      <c r="AZ1092" s="115"/>
    </row>
    <row r="1093" spans="3:52" x14ac:dyDescent="0.25">
      <c r="C1093" s="115"/>
      <c r="D1093" s="115"/>
      <c r="E1093" s="115"/>
      <c r="F1093" s="115"/>
      <c r="G1093" s="115"/>
      <c r="H1093" s="115"/>
      <c r="I1093" s="115"/>
      <c r="J1093" s="115"/>
      <c r="K1093" s="115"/>
      <c r="L1093" s="115"/>
      <c r="M1093" s="115"/>
      <c r="N1093" s="115"/>
      <c r="O1093" s="115"/>
      <c r="P1093" s="115"/>
      <c r="Q1093" s="115"/>
      <c r="R1093" s="115"/>
      <c r="S1093" s="115"/>
      <c r="T1093" s="115"/>
      <c r="U1093" s="115"/>
      <c r="V1093" s="115"/>
      <c r="W1093" s="115"/>
      <c r="X1093" s="115"/>
      <c r="Y1093" s="115"/>
      <c r="Z1093" s="115"/>
      <c r="AA1093" s="115"/>
      <c r="AB1093" s="115"/>
      <c r="AC1093" s="115"/>
      <c r="AD1093" s="115"/>
      <c r="AE1093" s="115"/>
      <c r="AF1093" s="115"/>
      <c r="AG1093" s="115"/>
      <c r="AH1093" s="115"/>
      <c r="AI1093" s="115"/>
      <c r="AJ1093" s="115"/>
      <c r="AK1093" s="115"/>
      <c r="AL1093" s="115"/>
      <c r="AM1093" s="115"/>
      <c r="AN1093" s="115"/>
      <c r="AO1093" s="115"/>
      <c r="AP1093" s="115"/>
      <c r="AQ1093" s="178"/>
      <c r="AR1093" s="115"/>
      <c r="AS1093" s="115"/>
      <c r="AT1093" s="115"/>
      <c r="AU1093" s="115"/>
      <c r="AV1093" s="115"/>
      <c r="AW1093" s="115"/>
      <c r="AX1093" s="115"/>
      <c r="AY1093" s="115"/>
      <c r="AZ1093" s="115"/>
    </row>
    <row r="1094" spans="3:52" x14ac:dyDescent="0.25">
      <c r="C1094" s="115"/>
      <c r="D1094" s="115"/>
      <c r="E1094" s="115"/>
      <c r="F1094" s="115"/>
      <c r="G1094" s="115"/>
      <c r="H1094" s="115"/>
      <c r="I1094" s="115"/>
      <c r="J1094" s="115"/>
      <c r="K1094" s="115"/>
      <c r="L1094" s="115"/>
      <c r="M1094" s="115"/>
      <c r="N1094" s="115"/>
      <c r="O1094" s="115"/>
      <c r="P1094" s="115"/>
      <c r="Q1094" s="115"/>
      <c r="R1094" s="115"/>
      <c r="S1094" s="115"/>
      <c r="T1094" s="115"/>
      <c r="U1094" s="115"/>
      <c r="V1094" s="115"/>
      <c r="W1094" s="115"/>
      <c r="X1094" s="115"/>
      <c r="Y1094" s="115"/>
      <c r="Z1094" s="115"/>
      <c r="AA1094" s="115"/>
      <c r="AB1094" s="115"/>
      <c r="AC1094" s="115"/>
      <c r="AD1094" s="115"/>
      <c r="AE1094" s="115"/>
      <c r="AF1094" s="115"/>
      <c r="AG1094" s="115"/>
      <c r="AH1094" s="115"/>
      <c r="AI1094" s="115"/>
      <c r="AJ1094" s="115"/>
      <c r="AK1094" s="115"/>
      <c r="AL1094" s="115"/>
      <c r="AM1094" s="115"/>
      <c r="AN1094" s="115"/>
      <c r="AO1094" s="115"/>
      <c r="AP1094" s="115"/>
      <c r="AQ1094" s="178"/>
      <c r="AR1094" s="115"/>
      <c r="AS1094" s="115"/>
      <c r="AT1094" s="115"/>
      <c r="AU1094" s="115"/>
      <c r="AV1094" s="115"/>
      <c r="AW1094" s="115"/>
      <c r="AX1094" s="115"/>
      <c r="AY1094" s="115"/>
      <c r="AZ1094" s="115"/>
    </row>
    <row r="1095" spans="3:52" x14ac:dyDescent="0.25">
      <c r="C1095" s="115"/>
      <c r="D1095" s="115"/>
      <c r="E1095" s="115"/>
      <c r="F1095" s="115"/>
      <c r="G1095" s="115"/>
      <c r="H1095" s="115"/>
      <c r="I1095" s="115"/>
      <c r="J1095" s="115"/>
      <c r="K1095" s="115"/>
      <c r="L1095" s="115"/>
      <c r="M1095" s="115"/>
      <c r="N1095" s="115"/>
      <c r="O1095" s="115"/>
      <c r="P1095" s="115"/>
      <c r="Q1095" s="115"/>
      <c r="R1095" s="115"/>
      <c r="S1095" s="115"/>
      <c r="T1095" s="115"/>
      <c r="U1095" s="115"/>
      <c r="V1095" s="115"/>
      <c r="W1095" s="115"/>
      <c r="X1095" s="115"/>
      <c r="Y1095" s="115"/>
      <c r="Z1095" s="115"/>
      <c r="AA1095" s="115"/>
      <c r="AB1095" s="115"/>
      <c r="AC1095" s="115"/>
      <c r="AD1095" s="115"/>
      <c r="AE1095" s="115"/>
      <c r="AF1095" s="115"/>
      <c r="AG1095" s="115"/>
      <c r="AH1095" s="115"/>
      <c r="AI1095" s="115"/>
      <c r="AJ1095" s="115"/>
      <c r="AK1095" s="115"/>
      <c r="AL1095" s="115"/>
      <c r="AM1095" s="115"/>
      <c r="AN1095" s="115"/>
      <c r="AO1095" s="115"/>
      <c r="AP1095" s="115"/>
      <c r="AQ1095" s="178"/>
      <c r="AR1095" s="115"/>
      <c r="AS1095" s="115"/>
      <c r="AT1095" s="115"/>
      <c r="AU1095" s="115"/>
      <c r="AV1095" s="115"/>
      <c r="AW1095" s="115"/>
      <c r="AX1095" s="115"/>
      <c r="AY1095" s="115"/>
      <c r="AZ1095" s="115"/>
    </row>
    <row r="1096" spans="3:52" x14ac:dyDescent="0.25">
      <c r="C1096" s="115"/>
      <c r="D1096" s="115"/>
      <c r="E1096" s="115"/>
      <c r="F1096" s="115"/>
      <c r="G1096" s="115"/>
      <c r="H1096" s="115"/>
      <c r="I1096" s="115"/>
      <c r="J1096" s="115"/>
      <c r="K1096" s="115"/>
      <c r="L1096" s="115"/>
      <c r="M1096" s="115"/>
      <c r="N1096" s="115"/>
      <c r="O1096" s="115"/>
      <c r="P1096" s="115"/>
      <c r="Q1096" s="115"/>
      <c r="R1096" s="115"/>
      <c r="S1096" s="115"/>
      <c r="T1096" s="115"/>
      <c r="U1096" s="115"/>
      <c r="V1096" s="115"/>
      <c r="W1096" s="115"/>
      <c r="X1096" s="115"/>
      <c r="Y1096" s="115"/>
      <c r="Z1096" s="115"/>
      <c r="AA1096" s="115"/>
      <c r="AB1096" s="115"/>
      <c r="AC1096" s="115"/>
      <c r="AD1096" s="115"/>
      <c r="AE1096" s="115"/>
      <c r="AF1096" s="115"/>
      <c r="AG1096" s="115"/>
      <c r="AH1096" s="115"/>
      <c r="AI1096" s="115"/>
      <c r="AJ1096" s="115"/>
      <c r="AK1096" s="115"/>
      <c r="AL1096" s="115"/>
      <c r="AM1096" s="115"/>
      <c r="AN1096" s="115"/>
      <c r="AO1096" s="115"/>
      <c r="AP1096" s="115"/>
      <c r="AQ1096" s="178"/>
      <c r="AR1096" s="115"/>
      <c r="AS1096" s="115"/>
      <c r="AT1096" s="115"/>
      <c r="AU1096" s="115"/>
      <c r="AV1096" s="115"/>
      <c r="AW1096" s="115"/>
      <c r="AX1096" s="115"/>
      <c r="AY1096" s="115"/>
      <c r="AZ1096" s="115"/>
    </row>
    <row r="1097" spans="3:52" x14ac:dyDescent="0.25">
      <c r="C1097" s="115"/>
      <c r="D1097" s="115"/>
      <c r="E1097" s="115"/>
      <c r="F1097" s="115"/>
      <c r="G1097" s="115"/>
      <c r="H1097" s="115"/>
      <c r="I1097" s="115"/>
      <c r="J1097" s="115"/>
      <c r="K1097" s="115"/>
      <c r="L1097" s="115"/>
      <c r="M1097" s="115"/>
      <c r="N1097" s="115"/>
      <c r="O1097" s="115"/>
      <c r="P1097" s="115"/>
      <c r="Q1097" s="115"/>
      <c r="R1097" s="115"/>
      <c r="S1097" s="115"/>
      <c r="T1097" s="115"/>
      <c r="U1097" s="115"/>
      <c r="V1097" s="115"/>
      <c r="W1097" s="115"/>
      <c r="X1097" s="115"/>
      <c r="Y1097" s="115"/>
      <c r="Z1097" s="115"/>
      <c r="AA1097" s="115"/>
      <c r="AB1097" s="115"/>
      <c r="AC1097" s="115"/>
      <c r="AD1097" s="115"/>
      <c r="AE1097" s="115"/>
      <c r="AF1097" s="115"/>
      <c r="AG1097" s="115"/>
      <c r="AH1097" s="115"/>
      <c r="AI1097" s="115"/>
      <c r="AJ1097" s="115"/>
      <c r="AK1097" s="115"/>
      <c r="AL1097" s="115"/>
      <c r="AM1097" s="115"/>
      <c r="AN1097" s="115"/>
      <c r="AO1097" s="115"/>
      <c r="AP1097" s="115"/>
      <c r="AQ1097" s="178"/>
      <c r="AR1097" s="115"/>
      <c r="AS1097" s="115"/>
      <c r="AT1097" s="115"/>
      <c r="AU1097" s="115"/>
      <c r="AV1097" s="115"/>
      <c r="AW1097" s="115"/>
      <c r="AX1097" s="115"/>
      <c r="AY1097" s="115"/>
      <c r="AZ1097" s="115"/>
    </row>
    <row r="1098" spans="3:52" x14ac:dyDescent="0.25">
      <c r="C1098" s="115"/>
      <c r="D1098" s="115"/>
      <c r="E1098" s="115"/>
      <c r="F1098" s="115"/>
      <c r="G1098" s="115"/>
      <c r="H1098" s="115"/>
      <c r="I1098" s="115"/>
      <c r="J1098" s="115"/>
      <c r="K1098" s="115"/>
      <c r="L1098" s="115"/>
      <c r="M1098" s="115"/>
      <c r="N1098" s="115"/>
      <c r="O1098" s="115"/>
      <c r="P1098" s="115"/>
      <c r="Q1098" s="115"/>
      <c r="R1098" s="115"/>
      <c r="S1098" s="115"/>
      <c r="T1098" s="115"/>
      <c r="U1098" s="115"/>
      <c r="V1098" s="115"/>
      <c r="W1098" s="115"/>
      <c r="X1098" s="115"/>
      <c r="Y1098" s="115"/>
      <c r="Z1098" s="115"/>
      <c r="AA1098" s="115"/>
      <c r="AB1098" s="115"/>
      <c r="AC1098" s="115"/>
      <c r="AD1098" s="115"/>
      <c r="AE1098" s="115"/>
      <c r="AF1098" s="115"/>
      <c r="AG1098" s="115"/>
      <c r="AH1098" s="115"/>
      <c r="AI1098" s="115"/>
      <c r="AJ1098" s="115"/>
      <c r="AK1098" s="115"/>
      <c r="AL1098" s="115"/>
      <c r="AM1098" s="115"/>
      <c r="AN1098" s="115"/>
      <c r="AO1098" s="115"/>
      <c r="AP1098" s="115"/>
      <c r="AQ1098" s="178"/>
      <c r="AR1098" s="115"/>
      <c r="AS1098" s="115"/>
      <c r="AT1098" s="115"/>
      <c r="AU1098" s="115"/>
      <c r="AV1098" s="115"/>
      <c r="AW1098" s="115"/>
      <c r="AX1098" s="115"/>
      <c r="AY1098" s="115"/>
      <c r="AZ1098" s="115"/>
    </row>
    <row r="1099" spans="3:52" x14ac:dyDescent="0.25">
      <c r="C1099" s="115"/>
      <c r="D1099" s="115"/>
      <c r="E1099" s="115"/>
      <c r="F1099" s="115"/>
      <c r="G1099" s="115"/>
      <c r="H1099" s="115"/>
      <c r="I1099" s="115"/>
      <c r="J1099" s="115"/>
      <c r="K1099" s="115"/>
      <c r="L1099" s="115"/>
      <c r="M1099" s="115"/>
      <c r="N1099" s="115"/>
      <c r="O1099" s="115"/>
      <c r="P1099" s="115"/>
      <c r="Q1099" s="115"/>
      <c r="R1099" s="115"/>
      <c r="S1099" s="115"/>
      <c r="T1099" s="115"/>
      <c r="U1099" s="115"/>
      <c r="V1099" s="115"/>
      <c r="W1099" s="115"/>
      <c r="X1099" s="115"/>
      <c r="Y1099" s="115"/>
      <c r="Z1099" s="115"/>
      <c r="AA1099" s="115"/>
      <c r="AB1099" s="115"/>
      <c r="AC1099" s="115"/>
      <c r="AD1099" s="115"/>
      <c r="AE1099" s="115"/>
      <c r="AF1099" s="115"/>
      <c r="AG1099" s="115"/>
      <c r="AH1099" s="115"/>
      <c r="AI1099" s="115"/>
      <c r="AJ1099" s="115"/>
      <c r="AK1099" s="115"/>
      <c r="AL1099" s="115"/>
      <c r="AM1099" s="115"/>
      <c r="AN1099" s="115"/>
      <c r="AO1099" s="115"/>
      <c r="AP1099" s="115"/>
      <c r="AQ1099" s="178"/>
      <c r="AR1099" s="115"/>
      <c r="AS1099" s="115"/>
      <c r="AT1099" s="115"/>
      <c r="AU1099" s="115"/>
      <c r="AV1099" s="115"/>
      <c r="AW1099" s="115"/>
      <c r="AX1099" s="115"/>
      <c r="AY1099" s="115"/>
      <c r="AZ1099" s="115"/>
    </row>
    <row r="1100" spans="3:52" x14ac:dyDescent="0.25">
      <c r="C1100" s="115"/>
      <c r="D1100" s="115"/>
      <c r="E1100" s="115"/>
      <c r="F1100" s="115"/>
      <c r="G1100" s="115"/>
      <c r="H1100" s="115"/>
      <c r="I1100" s="115"/>
      <c r="J1100" s="115"/>
      <c r="K1100" s="115"/>
      <c r="L1100" s="115"/>
      <c r="M1100" s="115"/>
      <c r="N1100" s="115"/>
      <c r="O1100" s="115"/>
      <c r="P1100" s="115"/>
      <c r="Q1100" s="115"/>
      <c r="R1100" s="115"/>
      <c r="S1100" s="115"/>
      <c r="T1100" s="115"/>
      <c r="U1100" s="115"/>
      <c r="V1100" s="115"/>
      <c r="W1100" s="115"/>
      <c r="X1100" s="115"/>
      <c r="Y1100" s="115"/>
      <c r="Z1100" s="115"/>
      <c r="AA1100" s="115"/>
      <c r="AB1100" s="115"/>
      <c r="AC1100" s="115"/>
      <c r="AD1100" s="115"/>
      <c r="AE1100" s="115"/>
      <c r="AF1100" s="115"/>
      <c r="AG1100" s="115"/>
      <c r="AH1100" s="115"/>
      <c r="AI1100" s="115"/>
      <c r="AJ1100" s="115"/>
      <c r="AK1100" s="115"/>
      <c r="AL1100" s="115"/>
      <c r="AM1100" s="115"/>
      <c r="AN1100" s="115"/>
      <c r="AO1100" s="115"/>
      <c r="AP1100" s="115"/>
      <c r="AQ1100" s="178"/>
      <c r="AR1100" s="115"/>
      <c r="AS1100" s="115"/>
      <c r="AT1100" s="115"/>
      <c r="AU1100" s="115"/>
      <c r="AV1100" s="115"/>
      <c r="AW1100" s="115"/>
      <c r="AX1100" s="115"/>
      <c r="AY1100" s="115"/>
      <c r="AZ1100" s="115"/>
    </row>
    <row r="1101" spans="3:52" x14ac:dyDescent="0.25">
      <c r="C1101" s="115"/>
      <c r="D1101" s="115"/>
      <c r="E1101" s="115"/>
      <c r="F1101" s="115"/>
      <c r="G1101" s="115"/>
      <c r="H1101" s="115"/>
      <c r="I1101" s="115"/>
      <c r="J1101" s="115"/>
      <c r="K1101" s="115"/>
      <c r="L1101" s="115"/>
      <c r="M1101" s="115"/>
      <c r="N1101" s="115"/>
      <c r="O1101" s="115"/>
      <c r="P1101" s="115"/>
      <c r="Q1101" s="115"/>
      <c r="R1101" s="115"/>
      <c r="S1101" s="115"/>
      <c r="T1101" s="115"/>
      <c r="U1101" s="115"/>
      <c r="V1101" s="115"/>
      <c r="W1101" s="115"/>
      <c r="X1101" s="115"/>
      <c r="Y1101" s="115"/>
      <c r="Z1101" s="115"/>
      <c r="AA1101" s="115"/>
      <c r="AB1101" s="115"/>
      <c r="AC1101" s="115"/>
      <c r="AD1101" s="115"/>
      <c r="AE1101" s="115"/>
      <c r="AF1101" s="115"/>
      <c r="AG1101" s="115"/>
      <c r="AH1101" s="115"/>
      <c r="AI1101" s="115"/>
      <c r="AJ1101" s="115"/>
      <c r="AK1101" s="115"/>
      <c r="AL1101" s="115"/>
      <c r="AM1101" s="115"/>
      <c r="AN1101" s="115"/>
      <c r="AO1101" s="115"/>
      <c r="AP1101" s="115"/>
      <c r="AQ1101" s="178"/>
      <c r="AR1101" s="115"/>
      <c r="AS1101" s="115"/>
      <c r="AT1101" s="115"/>
      <c r="AU1101" s="115"/>
      <c r="AV1101" s="115"/>
      <c r="AW1101" s="115"/>
      <c r="AX1101" s="115"/>
      <c r="AY1101" s="115"/>
      <c r="AZ1101" s="115"/>
    </row>
    <row r="1102" spans="3:52" x14ac:dyDescent="0.25">
      <c r="C1102" s="115"/>
      <c r="D1102" s="115"/>
      <c r="E1102" s="115"/>
      <c r="F1102" s="115"/>
      <c r="G1102" s="115"/>
      <c r="H1102" s="115"/>
      <c r="I1102" s="115"/>
      <c r="J1102" s="115"/>
      <c r="K1102" s="115"/>
      <c r="L1102" s="115"/>
      <c r="M1102" s="115"/>
      <c r="N1102" s="115"/>
      <c r="O1102" s="115"/>
      <c r="P1102" s="115"/>
      <c r="Q1102" s="115"/>
      <c r="R1102" s="115"/>
      <c r="S1102" s="115"/>
      <c r="T1102" s="115"/>
      <c r="U1102" s="115"/>
      <c r="V1102" s="115"/>
      <c r="W1102" s="115"/>
      <c r="X1102" s="115"/>
      <c r="Y1102" s="115"/>
      <c r="Z1102" s="115"/>
      <c r="AA1102" s="115"/>
      <c r="AB1102" s="115"/>
      <c r="AC1102" s="115"/>
      <c r="AD1102" s="115"/>
      <c r="AE1102" s="115"/>
      <c r="AF1102" s="115"/>
      <c r="AG1102" s="115"/>
      <c r="AH1102" s="115"/>
      <c r="AI1102" s="115"/>
      <c r="AJ1102" s="115"/>
      <c r="AK1102" s="115"/>
      <c r="AL1102" s="115"/>
      <c r="AM1102" s="115"/>
      <c r="AN1102" s="115"/>
      <c r="AO1102" s="115"/>
      <c r="AP1102" s="115"/>
      <c r="AQ1102" s="178"/>
      <c r="AR1102" s="115"/>
      <c r="AS1102" s="115"/>
      <c r="AT1102" s="115"/>
      <c r="AU1102" s="115"/>
      <c r="AV1102" s="115"/>
      <c r="AW1102" s="115"/>
      <c r="AX1102" s="115"/>
      <c r="AY1102" s="115"/>
      <c r="AZ1102" s="115"/>
    </row>
    <row r="1103" spans="3:52" x14ac:dyDescent="0.25">
      <c r="C1103" s="115"/>
      <c r="D1103" s="115"/>
      <c r="E1103" s="115"/>
      <c r="F1103" s="115"/>
      <c r="G1103" s="115"/>
      <c r="H1103" s="115"/>
      <c r="I1103" s="115"/>
      <c r="J1103" s="115"/>
      <c r="K1103" s="115"/>
      <c r="L1103" s="115"/>
      <c r="M1103" s="115"/>
      <c r="N1103" s="115"/>
      <c r="O1103" s="115"/>
      <c r="P1103" s="115"/>
      <c r="Q1103" s="115"/>
      <c r="R1103" s="115"/>
      <c r="S1103" s="115"/>
      <c r="T1103" s="115"/>
      <c r="U1103" s="115"/>
      <c r="V1103" s="115"/>
      <c r="W1103" s="115"/>
      <c r="X1103" s="115"/>
      <c r="Y1103" s="115"/>
      <c r="Z1103" s="115"/>
      <c r="AA1103" s="115"/>
      <c r="AB1103" s="115"/>
      <c r="AC1103" s="115"/>
      <c r="AD1103" s="115"/>
      <c r="AE1103" s="115"/>
      <c r="AF1103" s="115"/>
      <c r="AG1103" s="115"/>
      <c r="AH1103" s="115"/>
      <c r="AI1103" s="115"/>
      <c r="AJ1103" s="115"/>
      <c r="AK1103" s="115"/>
      <c r="AL1103" s="115"/>
      <c r="AM1103" s="115"/>
      <c r="AN1103" s="115"/>
      <c r="AO1103" s="115"/>
      <c r="AP1103" s="115"/>
      <c r="AQ1103" s="178"/>
      <c r="AR1103" s="115"/>
      <c r="AS1103" s="115"/>
      <c r="AT1103" s="115"/>
      <c r="AU1103" s="115"/>
      <c r="AV1103" s="115"/>
      <c r="AW1103" s="115"/>
      <c r="AX1103" s="115"/>
      <c r="AY1103" s="115"/>
      <c r="AZ1103" s="115"/>
    </row>
    <row r="1104" spans="3:52" x14ac:dyDescent="0.25">
      <c r="C1104" s="115"/>
      <c r="D1104" s="115"/>
      <c r="E1104" s="115"/>
      <c r="F1104" s="115"/>
      <c r="G1104" s="115"/>
      <c r="H1104" s="115"/>
      <c r="I1104" s="115"/>
      <c r="J1104" s="115"/>
      <c r="K1104" s="115"/>
      <c r="L1104" s="115"/>
      <c r="M1104" s="115"/>
      <c r="N1104" s="115"/>
      <c r="O1104" s="115"/>
      <c r="P1104" s="115"/>
      <c r="Q1104" s="115"/>
      <c r="R1104" s="115"/>
      <c r="S1104" s="115"/>
      <c r="T1104" s="115"/>
      <c r="U1104" s="115"/>
      <c r="V1104" s="115"/>
      <c r="W1104" s="115"/>
      <c r="X1104" s="115"/>
      <c r="Y1104" s="115"/>
      <c r="Z1104" s="115"/>
      <c r="AA1104" s="115"/>
      <c r="AB1104" s="115"/>
      <c r="AC1104" s="115"/>
      <c r="AD1104" s="115"/>
      <c r="AE1104" s="115"/>
      <c r="AF1104" s="115"/>
      <c r="AG1104" s="115"/>
      <c r="AH1104" s="115"/>
      <c r="AI1104" s="115"/>
      <c r="AJ1104" s="115"/>
      <c r="AK1104" s="115"/>
      <c r="AL1104" s="115"/>
      <c r="AM1104" s="115"/>
      <c r="AN1104" s="115"/>
      <c r="AO1104" s="115"/>
      <c r="AP1104" s="115"/>
      <c r="AQ1104" s="178"/>
      <c r="AR1104" s="115"/>
      <c r="AS1104" s="115"/>
      <c r="AT1104" s="115"/>
      <c r="AU1104" s="115"/>
      <c r="AV1104" s="115"/>
      <c r="AW1104" s="115"/>
      <c r="AX1104" s="115"/>
      <c r="AY1104" s="115"/>
      <c r="AZ1104" s="115"/>
    </row>
    <row r="1105" spans="3:52" x14ac:dyDescent="0.25">
      <c r="C1105" s="115"/>
      <c r="D1105" s="115"/>
      <c r="E1105" s="115"/>
      <c r="F1105" s="115"/>
      <c r="G1105" s="115"/>
      <c r="H1105" s="115"/>
      <c r="I1105" s="115"/>
      <c r="J1105" s="115"/>
      <c r="K1105" s="115"/>
      <c r="L1105" s="115"/>
      <c r="M1105" s="115"/>
      <c r="N1105" s="115"/>
      <c r="O1105" s="115"/>
      <c r="P1105" s="115"/>
      <c r="Q1105" s="115"/>
      <c r="R1105" s="115"/>
      <c r="S1105" s="115"/>
      <c r="T1105" s="115"/>
      <c r="U1105" s="115"/>
      <c r="V1105" s="115"/>
      <c r="W1105" s="115"/>
      <c r="X1105" s="115"/>
      <c r="Y1105" s="115"/>
      <c r="Z1105" s="115"/>
      <c r="AA1105" s="115"/>
      <c r="AB1105" s="115"/>
      <c r="AC1105" s="115"/>
      <c r="AD1105" s="115"/>
      <c r="AE1105" s="115"/>
      <c r="AF1105" s="115"/>
      <c r="AG1105" s="115"/>
      <c r="AH1105" s="115"/>
      <c r="AI1105" s="115"/>
      <c r="AJ1105" s="115"/>
      <c r="AK1105" s="115"/>
      <c r="AL1105" s="115"/>
      <c r="AM1105" s="115"/>
      <c r="AN1105" s="115"/>
      <c r="AO1105" s="115"/>
      <c r="AP1105" s="115"/>
      <c r="AQ1105" s="178"/>
      <c r="AR1105" s="115"/>
      <c r="AS1105" s="115"/>
      <c r="AT1105" s="115"/>
      <c r="AU1105" s="115"/>
      <c r="AV1105" s="115"/>
      <c r="AW1105" s="115"/>
      <c r="AX1105" s="115"/>
      <c r="AY1105" s="115"/>
      <c r="AZ1105" s="115"/>
    </row>
    <row r="1106" spans="3:52" x14ac:dyDescent="0.25">
      <c r="C1106" s="115"/>
      <c r="D1106" s="115"/>
      <c r="E1106" s="115"/>
      <c r="F1106" s="115"/>
      <c r="G1106" s="115"/>
      <c r="H1106" s="115"/>
      <c r="I1106" s="115"/>
      <c r="J1106" s="115"/>
      <c r="K1106" s="115"/>
      <c r="L1106" s="115"/>
      <c r="M1106" s="115"/>
      <c r="N1106" s="115"/>
      <c r="O1106" s="115"/>
      <c r="P1106" s="115"/>
      <c r="Q1106" s="115"/>
      <c r="R1106" s="115"/>
      <c r="S1106" s="115"/>
      <c r="T1106" s="115"/>
      <c r="U1106" s="115"/>
      <c r="V1106" s="115"/>
      <c r="W1106" s="115"/>
      <c r="X1106" s="115"/>
      <c r="Y1106" s="115"/>
      <c r="Z1106" s="115"/>
      <c r="AA1106" s="115"/>
      <c r="AB1106" s="115"/>
      <c r="AC1106" s="115"/>
      <c r="AD1106" s="115"/>
      <c r="AE1106" s="115"/>
      <c r="AF1106" s="115"/>
      <c r="AG1106" s="115"/>
      <c r="AH1106" s="115"/>
      <c r="AI1106" s="115"/>
      <c r="AJ1106" s="115"/>
      <c r="AK1106" s="115"/>
      <c r="AL1106" s="115"/>
      <c r="AM1106" s="115"/>
      <c r="AN1106" s="115"/>
      <c r="AO1106" s="115"/>
      <c r="AP1106" s="115"/>
      <c r="AQ1106" s="178"/>
      <c r="AR1106" s="115"/>
      <c r="AS1106" s="115"/>
      <c r="AT1106" s="115"/>
      <c r="AU1106" s="115"/>
      <c r="AV1106" s="115"/>
      <c r="AW1106" s="115"/>
      <c r="AX1106" s="115"/>
      <c r="AY1106" s="115"/>
      <c r="AZ1106" s="115"/>
    </row>
    <row r="1107" spans="3:52" x14ac:dyDescent="0.25">
      <c r="C1107" s="115"/>
      <c r="D1107" s="115"/>
      <c r="E1107" s="115"/>
      <c r="F1107" s="115"/>
      <c r="G1107" s="115"/>
      <c r="H1107" s="115"/>
      <c r="I1107" s="115"/>
      <c r="J1107" s="115"/>
      <c r="K1107" s="115"/>
      <c r="L1107" s="115"/>
      <c r="M1107" s="115"/>
      <c r="N1107" s="115"/>
      <c r="O1107" s="115"/>
      <c r="P1107" s="115"/>
      <c r="Q1107" s="115"/>
      <c r="R1107" s="115"/>
      <c r="S1107" s="115"/>
      <c r="T1107" s="115"/>
      <c r="U1107" s="115"/>
      <c r="V1107" s="115"/>
      <c r="W1107" s="115"/>
      <c r="X1107" s="115"/>
      <c r="Y1107" s="115"/>
      <c r="Z1107" s="115"/>
      <c r="AA1107" s="115"/>
      <c r="AB1107" s="115"/>
      <c r="AC1107" s="115"/>
      <c r="AD1107" s="115"/>
      <c r="AE1107" s="115"/>
      <c r="AF1107" s="115"/>
      <c r="AG1107" s="115"/>
      <c r="AH1107" s="115"/>
      <c r="AI1107" s="115"/>
      <c r="AJ1107" s="115"/>
      <c r="AK1107" s="115"/>
      <c r="AL1107" s="115"/>
      <c r="AM1107" s="115"/>
      <c r="AN1107" s="115"/>
      <c r="AO1107" s="115"/>
      <c r="AP1107" s="115"/>
      <c r="AQ1107" s="178"/>
      <c r="AR1107" s="115"/>
      <c r="AS1107" s="115"/>
      <c r="AT1107" s="115"/>
      <c r="AU1107" s="115"/>
      <c r="AV1107" s="115"/>
      <c r="AW1107" s="115"/>
      <c r="AX1107" s="115"/>
      <c r="AY1107" s="115"/>
      <c r="AZ1107" s="115"/>
    </row>
    <row r="1108" spans="3:52" x14ac:dyDescent="0.25">
      <c r="C1108" s="115"/>
      <c r="D1108" s="115"/>
      <c r="E1108" s="115"/>
      <c r="F1108" s="115"/>
      <c r="G1108" s="115"/>
      <c r="H1108" s="115"/>
      <c r="I1108" s="115"/>
      <c r="J1108" s="115"/>
      <c r="K1108" s="115"/>
      <c r="L1108" s="115"/>
      <c r="M1108" s="115"/>
      <c r="N1108" s="115"/>
      <c r="O1108" s="115"/>
      <c r="P1108" s="115"/>
      <c r="Q1108" s="115"/>
      <c r="R1108" s="115"/>
      <c r="S1108" s="115"/>
      <c r="T1108" s="115"/>
      <c r="U1108" s="115"/>
      <c r="V1108" s="115"/>
      <c r="W1108" s="115"/>
      <c r="X1108" s="115"/>
      <c r="Y1108" s="115"/>
      <c r="Z1108" s="115"/>
      <c r="AA1108" s="115"/>
      <c r="AB1108" s="115"/>
      <c r="AC1108" s="115"/>
      <c r="AD1108" s="115"/>
      <c r="AE1108" s="115"/>
      <c r="AF1108" s="115"/>
      <c r="AG1108" s="115"/>
      <c r="AH1108" s="115"/>
      <c r="AI1108" s="115"/>
      <c r="AJ1108" s="115"/>
      <c r="AK1108" s="115"/>
      <c r="AL1108" s="115"/>
      <c r="AM1108" s="115"/>
      <c r="AN1108" s="115"/>
      <c r="AO1108" s="115"/>
      <c r="AP1108" s="115"/>
      <c r="AQ1108" s="178"/>
      <c r="AR1108" s="115"/>
      <c r="AS1108" s="115"/>
      <c r="AT1108" s="115"/>
      <c r="AU1108" s="115"/>
      <c r="AV1108" s="115"/>
      <c r="AW1108" s="115"/>
      <c r="AX1108" s="115"/>
      <c r="AY1108" s="115"/>
      <c r="AZ1108" s="115"/>
    </row>
    <row r="1109" spans="3:52" x14ac:dyDescent="0.25">
      <c r="C1109" s="115"/>
      <c r="D1109" s="115"/>
      <c r="E1109" s="115"/>
      <c r="F1109" s="115"/>
      <c r="G1109" s="115"/>
      <c r="H1109" s="115"/>
      <c r="I1109" s="115"/>
      <c r="J1109" s="115"/>
      <c r="K1109" s="115"/>
      <c r="L1109" s="115"/>
      <c r="M1109" s="115"/>
      <c r="N1109" s="115"/>
      <c r="O1109" s="115"/>
      <c r="P1109" s="115"/>
      <c r="Q1109" s="115"/>
      <c r="R1109" s="115"/>
      <c r="S1109" s="115"/>
      <c r="T1109" s="115"/>
      <c r="U1109" s="115"/>
      <c r="V1109" s="115"/>
      <c r="W1109" s="115"/>
      <c r="X1109" s="115"/>
      <c r="Y1109" s="115"/>
      <c r="Z1109" s="115"/>
      <c r="AA1109" s="115"/>
      <c r="AB1109" s="115"/>
      <c r="AC1109" s="115"/>
      <c r="AD1109" s="115"/>
      <c r="AE1109" s="115"/>
      <c r="AF1109" s="115"/>
      <c r="AG1109" s="115"/>
      <c r="AH1109" s="115"/>
      <c r="AI1109" s="115"/>
      <c r="AJ1109" s="115"/>
      <c r="AK1109" s="115"/>
      <c r="AL1109" s="115"/>
      <c r="AM1109" s="115"/>
      <c r="AN1109" s="115"/>
      <c r="AO1109" s="115"/>
      <c r="AP1109" s="115"/>
      <c r="AQ1109" s="178"/>
      <c r="AR1109" s="115"/>
      <c r="AS1109" s="115"/>
      <c r="AT1109" s="115"/>
      <c r="AU1109" s="115"/>
      <c r="AV1109" s="115"/>
      <c r="AW1109" s="115"/>
      <c r="AX1109" s="115"/>
      <c r="AY1109" s="115"/>
      <c r="AZ1109" s="115"/>
    </row>
    <row r="1110" spans="3:52" x14ac:dyDescent="0.25">
      <c r="C1110" s="115"/>
      <c r="D1110" s="115"/>
      <c r="E1110" s="115"/>
      <c r="F1110" s="115"/>
      <c r="G1110" s="115"/>
      <c r="H1110" s="115"/>
      <c r="I1110" s="115"/>
      <c r="J1110" s="115"/>
      <c r="K1110" s="115"/>
      <c r="L1110" s="115"/>
      <c r="M1110" s="115"/>
      <c r="N1110" s="115"/>
      <c r="O1110" s="115"/>
      <c r="P1110" s="115"/>
      <c r="Q1110" s="115"/>
      <c r="R1110" s="115"/>
      <c r="S1110" s="115"/>
      <c r="T1110" s="115"/>
      <c r="U1110" s="115"/>
      <c r="V1110" s="115"/>
      <c r="W1110" s="115"/>
      <c r="X1110" s="115"/>
      <c r="Y1110" s="115"/>
      <c r="Z1110" s="115"/>
      <c r="AA1110" s="115"/>
      <c r="AB1110" s="115"/>
      <c r="AC1110" s="115"/>
      <c r="AD1110" s="115"/>
      <c r="AE1110" s="115"/>
      <c r="AF1110" s="115"/>
      <c r="AG1110" s="115"/>
      <c r="AH1110" s="115"/>
      <c r="AI1110" s="115"/>
      <c r="AJ1110" s="115"/>
      <c r="AK1110" s="115"/>
      <c r="AL1110" s="115"/>
      <c r="AM1110" s="115"/>
      <c r="AN1110" s="115"/>
      <c r="AO1110" s="115"/>
      <c r="AP1110" s="115"/>
      <c r="AQ1110" s="178"/>
      <c r="AR1110" s="115"/>
      <c r="AS1110" s="115"/>
      <c r="AT1110" s="115"/>
      <c r="AU1110" s="115"/>
      <c r="AV1110" s="115"/>
      <c r="AW1110" s="115"/>
      <c r="AX1110" s="115"/>
      <c r="AY1110" s="115"/>
      <c r="AZ1110" s="115"/>
    </row>
    <row r="1111" spans="3:52" x14ac:dyDescent="0.25">
      <c r="C1111" s="115"/>
      <c r="D1111" s="115"/>
      <c r="E1111" s="115"/>
      <c r="F1111" s="115"/>
      <c r="G1111" s="115"/>
      <c r="H1111" s="115"/>
      <c r="I1111" s="115"/>
      <c r="J1111" s="115"/>
      <c r="K1111" s="115"/>
      <c r="L1111" s="115"/>
      <c r="M1111" s="115"/>
      <c r="N1111" s="115"/>
      <c r="O1111" s="115"/>
      <c r="P1111" s="115"/>
      <c r="Q1111" s="115"/>
      <c r="R1111" s="115"/>
      <c r="S1111" s="115"/>
      <c r="T1111" s="115"/>
      <c r="U1111" s="115"/>
      <c r="V1111" s="115"/>
      <c r="W1111" s="115"/>
      <c r="X1111" s="115"/>
      <c r="Y1111" s="115"/>
      <c r="Z1111" s="115"/>
      <c r="AA1111" s="115"/>
      <c r="AB1111" s="115"/>
      <c r="AC1111" s="115"/>
      <c r="AD1111" s="115"/>
      <c r="AE1111" s="115"/>
      <c r="AF1111" s="115"/>
      <c r="AG1111" s="115"/>
      <c r="AH1111" s="115"/>
      <c r="AI1111" s="115"/>
      <c r="AJ1111" s="115"/>
      <c r="AK1111" s="115"/>
      <c r="AL1111" s="115"/>
      <c r="AM1111" s="115"/>
      <c r="AN1111" s="115"/>
      <c r="AO1111" s="115"/>
      <c r="AP1111" s="115"/>
      <c r="AQ1111" s="178"/>
      <c r="AR1111" s="115"/>
      <c r="AS1111" s="115"/>
      <c r="AT1111" s="115"/>
      <c r="AU1111" s="115"/>
      <c r="AV1111" s="115"/>
      <c r="AW1111" s="115"/>
      <c r="AX1111" s="115"/>
      <c r="AY1111" s="115"/>
      <c r="AZ1111" s="115"/>
    </row>
    <row r="1112" spans="3:52" x14ac:dyDescent="0.25">
      <c r="C1112" s="115"/>
      <c r="D1112" s="115"/>
      <c r="E1112" s="115"/>
      <c r="F1112" s="115"/>
      <c r="G1112" s="115"/>
      <c r="H1112" s="115"/>
      <c r="I1112" s="115"/>
      <c r="J1112" s="115"/>
      <c r="K1112" s="115"/>
      <c r="L1112" s="115"/>
      <c r="M1112" s="115"/>
      <c r="N1112" s="115"/>
      <c r="O1112" s="115"/>
      <c r="P1112" s="115"/>
      <c r="Q1112" s="115"/>
      <c r="R1112" s="115"/>
      <c r="S1112" s="115"/>
      <c r="T1112" s="115"/>
      <c r="U1112" s="115"/>
      <c r="V1112" s="115"/>
      <c r="W1112" s="115"/>
      <c r="X1112" s="115"/>
      <c r="Y1112" s="115"/>
      <c r="Z1112" s="115"/>
      <c r="AA1112" s="115"/>
      <c r="AB1112" s="115"/>
      <c r="AC1112" s="115"/>
      <c r="AD1112" s="115"/>
      <c r="AE1112" s="115"/>
      <c r="AF1112" s="115"/>
      <c r="AG1112" s="115"/>
      <c r="AH1112" s="115"/>
      <c r="AI1112" s="115"/>
      <c r="AJ1112" s="115"/>
      <c r="AK1112" s="115"/>
      <c r="AL1112" s="115"/>
      <c r="AM1112" s="115"/>
      <c r="AN1112" s="115"/>
      <c r="AO1112" s="115"/>
      <c r="AP1112" s="115"/>
      <c r="AQ1112" s="178"/>
      <c r="AR1112" s="115"/>
      <c r="AS1112" s="115"/>
      <c r="AT1112" s="115"/>
      <c r="AU1112" s="115"/>
      <c r="AV1112" s="115"/>
      <c r="AW1112" s="115"/>
      <c r="AX1112" s="115"/>
      <c r="AY1112" s="115"/>
      <c r="AZ1112" s="115"/>
    </row>
    <row r="1113" spans="3:52" x14ac:dyDescent="0.25">
      <c r="C1113" s="115"/>
      <c r="D1113" s="115"/>
      <c r="E1113" s="115"/>
      <c r="F1113" s="115"/>
      <c r="G1113" s="115"/>
      <c r="H1113" s="115"/>
      <c r="I1113" s="115"/>
      <c r="J1113" s="115"/>
      <c r="K1113" s="115"/>
      <c r="L1113" s="115"/>
      <c r="M1113" s="115"/>
      <c r="N1113" s="115"/>
      <c r="O1113" s="115"/>
      <c r="P1113" s="115"/>
      <c r="Q1113" s="115"/>
      <c r="R1113" s="115"/>
      <c r="S1113" s="115"/>
      <c r="T1113" s="115"/>
      <c r="U1113" s="115"/>
      <c r="V1113" s="115"/>
      <c r="W1113" s="115"/>
      <c r="X1113" s="115"/>
      <c r="Y1113" s="115"/>
      <c r="Z1113" s="115"/>
      <c r="AA1113" s="115"/>
      <c r="AB1113" s="115"/>
      <c r="AC1113" s="115"/>
      <c r="AD1113" s="115"/>
      <c r="AE1113" s="115"/>
      <c r="AF1113" s="115"/>
      <c r="AG1113" s="115"/>
      <c r="AH1113" s="115"/>
      <c r="AI1113" s="115"/>
      <c r="AJ1113" s="115"/>
      <c r="AK1113" s="115"/>
      <c r="AL1113" s="115"/>
      <c r="AM1113" s="115"/>
      <c r="AN1113" s="115"/>
      <c r="AO1113" s="115"/>
      <c r="AP1113" s="115"/>
      <c r="AQ1113" s="178"/>
      <c r="AR1113" s="115"/>
      <c r="AS1113" s="115"/>
      <c r="AT1113" s="115"/>
      <c r="AU1113" s="115"/>
      <c r="AV1113" s="115"/>
      <c r="AW1113" s="115"/>
      <c r="AX1113" s="115"/>
      <c r="AY1113" s="115"/>
      <c r="AZ1113" s="115"/>
    </row>
    <row r="1114" spans="3:52" x14ac:dyDescent="0.25">
      <c r="C1114" s="115"/>
      <c r="D1114" s="115"/>
      <c r="E1114" s="115"/>
      <c r="F1114" s="115"/>
      <c r="G1114" s="115"/>
      <c r="H1114" s="115"/>
      <c r="I1114" s="115"/>
      <c r="J1114" s="115"/>
      <c r="K1114" s="115"/>
      <c r="L1114" s="115"/>
      <c r="M1114" s="115"/>
      <c r="N1114" s="115"/>
      <c r="O1114" s="115"/>
      <c r="P1114" s="115"/>
      <c r="Q1114" s="115"/>
      <c r="R1114" s="115"/>
      <c r="S1114" s="115"/>
      <c r="T1114" s="115"/>
      <c r="U1114" s="115"/>
      <c r="V1114" s="115"/>
      <c r="W1114" s="115"/>
      <c r="X1114" s="115"/>
      <c r="Y1114" s="115"/>
      <c r="Z1114" s="115"/>
      <c r="AA1114" s="115"/>
      <c r="AB1114" s="115"/>
      <c r="AC1114" s="115"/>
      <c r="AD1114" s="115"/>
      <c r="AE1114" s="115"/>
      <c r="AF1114" s="115"/>
      <c r="AG1114" s="115"/>
      <c r="AH1114" s="115"/>
      <c r="AI1114" s="115"/>
      <c r="AJ1114" s="115"/>
      <c r="AK1114" s="115"/>
      <c r="AL1114" s="115"/>
      <c r="AM1114" s="115"/>
      <c r="AN1114" s="115"/>
      <c r="AO1114" s="115"/>
      <c r="AP1114" s="115"/>
      <c r="AQ1114" s="178"/>
      <c r="AR1114" s="115"/>
      <c r="AS1114" s="115"/>
      <c r="AT1114" s="115"/>
      <c r="AU1114" s="115"/>
      <c r="AV1114" s="115"/>
      <c r="AW1114" s="115"/>
      <c r="AX1114" s="115"/>
      <c r="AY1114" s="115"/>
      <c r="AZ1114" s="115"/>
    </row>
    <row r="1115" spans="3:52" x14ac:dyDescent="0.25">
      <c r="C1115" s="115"/>
      <c r="D1115" s="115"/>
      <c r="E1115" s="115"/>
      <c r="F1115" s="115"/>
      <c r="G1115" s="115"/>
      <c r="H1115" s="115"/>
      <c r="I1115" s="115"/>
      <c r="J1115" s="115"/>
      <c r="K1115" s="115"/>
      <c r="L1115" s="115"/>
      <c r="M1115" s="115"/>
      <c r="N1115" s="115"/>
      <c r="O1115" s="115"/>
      <c r="P1115" s="115"/>
      <c r="Q1115" s="115"/>
      <c r="R1115" s="115"/>
      <c r="S1115" s="115"/>
      <c r="T1115" s="115"/>
      <c r="U1115" s="115"/>
      <c r="V1115" s="115"/>
      <c r="W1115" s="115"/>
      <c r="X1115" s="115"/>
      <c r="Y1115" s="115"/>
      <c r="Z1115" s="115"/>
      <c r="AA1115" s="115"/>
      <c r="AB1115" s="115"/>
      <c r="AC1115" s="115"/>
      <c r="AD1115" s="115"/>
      <c r="AE1115" s="115"/>
      <c r="AF1115" s="115"/>
      <c r="AG1115" s="115"/>
      <c r="AH1115" s="115"/>
      <c r="AI1115" s="115"/>
      <c r="AJ1115" s="115"/>
      <c r="AK1115" s="115"/>
      <c r="AL1115" s="115"/>
      <c r="AM1115" s="115"/>
      <c r="AN1115" s="115"/>
      <c r="AO1115" s="115"/>
      <c r="AP1115" s="115"/>
      <c r="AQ1115" s="178"/>
      <c r="AR1115" s="115"/>
      <c r="AS1115" s="115"/>
      <c r="AT1115" s="115"/>
      <c r="AU1115" s="115"/>
      <c r="AV1115" s="115"/>
      <c r="AW1115" s="115"/>
      <c r="AX1115" s="115"/>
      <c r="AY1115" s="115"/>
      <c r="AZ1115" s="115"/>
    </row>
    <row r="1116" spans="3:52" x14ac:dyDescent="0.25">
      <c r="C1116" s="115"/>
      <c r="D1116" s="115"/>
      <c r="E1116" s="115"/>
      <c r="F1116" s="115"/>
      <c r="G1116" s="115"/>
      <c r="H1116" s="115"/>
      <c r="I1116" s="115"/>
      <c r="J1116" s="115"/>
      <c r="K1116" s="115"/>
      <c r="L1116" s="115"/>
      <c r="M1116" s="115"/>
      <c r="N1116" s="115"/>
      <c r="O1116" s="115"/>
      <c r="P1116" s="115"/>
      <c r="Q1116" s="115"/>
      <c r="R1116" s="115"/>
      <c r="S1116" s="115"/>
      <c r="T1116" s="115"/>
      <c r="U1116" s="115"/>
      <c r="V1116" s="115"/>
      <c r="W1116" s="115"/>
      <c r="X1116" s="115"/>
      <c r="Y1116" s="115"/>
      <c r="Z1116" s="115"/>
      <c r="AA1116" s="115"/>
      <c r="AB1116" s="115"/>
      <c r="AC1116" s="115"/>
      <c r="AD1116" s="115"/>
      <c r="AE1116" s="115"/>
      <c r="AF1116" s="115"/>
      <c r="AG1116" s="115"/>
      <c r="AH1116" s="115"/>
      <c r="AI1116" s="115"/>
      <c r="AJ1116" s="115"/>
      <c r="AK1116" s="115"/>
      <c r="AL1116" s="115"/>
      <c r="AM1116" s="115"/>
      <c r="AN1116" s="115"/>
      <c r="AO1116" s="115"/>
      <c r="AP1116" s="115"/>
      <c r="AQ1116" s="178"/>
      <c r="AR1116" s="115"/>
      <c r="AS1116" s="115"/>
      <c r="AT1116" s="115"/>
      <c r="AU1116" s="115"/>
      <c r="AV1116" s="115"/>
      <c r="AW1116" s="115"/>
      <c r="AX1116" s="115"/>
      <c r="AY1116" s="115"/>
      <c r="AZ1116" s="115"/>
    </row>
    <row r="1117" spans="3:52" x14ac:dyDescent="0.25">
      <c r="C1117" s="115"/>
      <c r="D1117" s="115"/>
      <c r="E1117" s="115"/>
      <c r="F1117" s="115"/>
      <c r="G1117" s="115"/>
      <c r="H1117" s="115"/>
      <c r="I1117" s="115"/>
      <c r="J1117" s="115"/>
      <c r="K1117" s="115"/>
      <c r="L1117" s="115"/>
      <c r="M1117" s="115"/>
      <c r="N1117" s="115"/>
      <c r="O1117" s="115"/>
      <c r="P1117" s="115"/>
      <c r="Q1117" s="115"/>
      <c r="R1117" s="115"/>
      <c r="S1117" s="115"/>
      <c r="T1117" s="115"/>
      <c r="U1117" s="115"/>
      <c r="V1117" s="115"/>
      <c r="W1117" s="115"/>
      <c r="X1117" s="115"/>
      <c r="Y1117" s="115"/>
      <c r="Z1117" s="115"/>
      <c r="AA1117" s="115"/>
      <c r="AB1117" s="115"/>
      <c r="AC1117" s="115"/>
      <c r="AD1117" s="115"/>
      <c r="AE1117" s="115"/>
      <c r="AF1117" s="115"/>
      <c r="AG1117" s="115"/>
      <c r="AH1117" s="115"/>
      <c r="AI1117" s="115"/>
      <c r="AJ1117" s="115"/>
      <c r="AK1117" s="115"/>
      <c r="AL1117" s="115"/>
      <c r="AM1117" s="115"/>
      <c r="AN1117" s="115"/>
      <c r="AO1117" s="115"/>
      <c r="AP1117" s="115"/>
      <c r="AQ1117" s="178"/>
      <c r="AR1117" s="115"/>
      <c r="AS1117" s="115"/>
      <c r="AT1117" s="115"/>
      <c r="AU1117" s="115"/>
      <c r="AV1117" s="115"/>
      <c r="AW1117" s="115"/>
      <c r="AX1117" s="115"/>
      <c r="AY1117" s="115"/>
      <c r="AZ1117" s="115"/>
    </row>
    <row r="1118" spans="3:52" x14ac:dyDescent="0.25">
      <c r="C1118" s="115"/>
      <c r="D1118" s="115"/>
      <c r="E1118" s="115"/>
      <c r="F1118" s="115"/>
      <c r="G1118" s="115"/>
      <c r="H1118" s="115"/>
      <c r="I1118" s="115"/>
      <c r="J1118" s="115"/>
      <c r="K1118" s="115"/>
      <c r="L1118" s="115"/>
      <c r="M1118" s="115"/>
      <c r="N1118" s="115"/>
      <c r="O1118" s="115"/>
      <c r="P1118" s="115"/>
      <c r="Q1118" s="115"/>
      <c r="R1118" s="115"/>
      <c r="S1118" s="115"/>
      <c r="T1118" s="115"/>
      <c r="U1118" s="115"/>
      <c r="V1118" s="115"/>
      <c r="W1118" s="115"/>
      <c r="X1118" s="115"/>
      <c r="Y1118" s="115"/>
      <c r="Z1118" s="115"/>
      <c r="AA1118" s="115"/>
      <c r="AB1118" s="115"/>
      <c r="AC1118" s="115"/>
      <c r="AD1118" s="115"/>
      <c r="AE1118" s="115"/>
      <c r="AF1118" s="115"/>
      <c r="AG1118" s="115"/>
      <c r="AH1118" s="115"/>
      <c r="AI1118" s="115"/>
      <c r="AJ1118" s="115"/>
      <c r="AK1118" s="115"/>
      <c r="AL1118" s="115"/>
      <c r="AM1118" s="115"/>
      <c r="AN1118" s="115"/>
      <c r="AO1118" s="115"/>
      <c r="AP1118" s="115"/>
      <c r="AQ1118" s="178"/>
      <c r="AR1118" s="115"/>
      <c r="AS1118" s="115"/>
      <c r="AT1118" s="115"/>
      <c r="AU1118" s="115"/>
      <c r="AV1118" s="115"/>
      <c r="AW1118" s="115"/>
      <c r="AX1118" s="115"/>
      <c r="AY1118" s="115"/>
      <c r="AZ1118" s="115"/>
    </row>
    <row r="1119" spans="3:52" x14ac:dyDescent="0.25">
      <c r="C1119" s="115"/>
      <c r="D1119" s="115"/>
      <c r="E1119" s="115"/>
      <c r="F1119" s="115"/>
      <c r="G1119" s="115"/>
      <c r="H1119" s="115"/>
      <c r="I1119" s="115"/>
      <c r="J1119" s="115"/>
      <c r="K1119" s="115"/>
      <c r="L1119" s="115"/>
      <c r="M1119" s="115"/>
      <c r="N1119" s="115"/>
      <c r="O1119" s="115"/>
      <c r="P1119" s="115"/>
      <c r="Q1119" s="115"/>
      <c r="R1119" s="115"/>
      <c r="S1119" s="115"/>
      <c r="T1119" s="115"/>
      <c r="U1119" s="115"/>
      <c r="V1119" s="115"/>
      <c r="W1119" s="115"/>
      <c r="X1119" s="115"/>
      <c r="Y1119" s="115"/>
      <c r="Z1119" s="115"/>
      <c r="AA1119" s="115"/>
      <c r="AB1119" s="115"/>
      <c r="AC1119" s="115"/>
      <c r="AD1119" s="115"/>
      <c r="AE1119" s="115"/>
      <c r="AF1119" s="115"/>
      <c r="AG1119" s="115"/>
      <c r="AH1119" s="115"/>
      <c r="AI1119" s="115"/>
      <c r="AJ1119" s="115"/>
      <c r="AK1119" s="115"/>
      <c r="AL1119" s="115"/>
      <c r="AM1119" s="115"/>
      <c r="AN1119" s="115"/>
      <c r="AO1119" s="115"/>
      <c r="AP1119" s="115"/>
      <c r="AQ1119" s="178"/>
      <c r="AR1119" s="115"/>
      <c r="AS1119" s="115"/>
      <c r="AT1119" s="115"/>
      <c r="AU1119" s="115"/>
      <c r="AV1119" s="115"/>
      <c r="AW1119" s="115"/>
      <c r="AX1119" s="115"/>
      <c r="AY1119" s="115"/>
      <c r="AZ1119" s="115"/>
    </row>
    <row r="1120" spans="3:52" x14ac:dyDescent="0.25">
      <c r="C1120" s="115"/>
      <c r="D1120" s="115"/>
      <c r="E1120" s="115"/>
      <c r="F1120" s="115"/>
      <c r="G1120" s="115"/>
      <c r="H1120" s="115"/>
      <c r="I1120" s="115"/>
      <c r="J1120" s="115"/>
      <c r="K1120" s="115"/>
      <c r="L1120" s="115"/>
      <c r="M1120" s="115"/>
      <c r="N1120" s="115"/>
      <c r="O1120" s="115"/>
      <c r="P1120" s="115"/>
      <c r="Q1120" s="115"/>
      <c r="R1120" s="115"/>
      <c r="S1120" s="115"/>
      <c r="T1120" s="115"/>
      <c r="U1120" s="115"/>
      <c r="V1120" s="115"/>
      <c r="W1120" s="115"/>
      <c r="X1120" s="115"/>
      <c r="Y1120" s="115"/>
      <c r="Z1120" s="115"/>
      <c r="AA1120" s="115"/>
      <c r="AB1120" s="115"/>
      <c r="AC1120" s="115"/>
      <c r="AD1120" s="115"/>
      <c r="AE1120" s="115"/>
      <c r="AF1120" s="115"/>
      <c r="AG1120" s="115"/>
      <c r="AH1120" s="115"/>
      <c r="AI1120" s="115"/>
      <c r="AJ1120" s="115"/>
      <c r="AK1120" s="115"/>
      <c r="AL1120" s="115"/>
      <c r="AM1120" s="115"/>
      <c r="AN1120" s="115"/>
      <c r="AO1120" s="115"/>
      <c r="AP1120" s="115"/>
      <c r="AQ1120" s="178"/>
      <c r="AR1120" s="115"/>
      <c r="AS1120" s="115"/>
      <c r="AT1120" s="115"/>
      <c r="AU1120" s="115"/>
      <c r="AV1120" s="115"/>
      <c r="AW1120" s="115"/>
      <c r="AX1120" s="115"/>
      <c r="AY1120" s="115"/>
      <c r="AZ1120" s="115"/>
    </row>
    <row r="1121" spans="3:52" x14ac:dyDescent="0.25">
      <c r="C1121" s="115"/>
      <c r="D1121" s="115"/>
      <c r="E1121" s="115"/>
      <c r="F1121" s="115"/>
      <c r="G1121" s="115"/>
      <c r="H1121" s="115"/>
      <c r="I1121" s="115"/>
      <c r="J1121" s="115"/>
      <c r="K1121" s="115"/>
      <c r="L1121" s="115"/>
      <c r="M1121" s="115"/>
      <c r="N1121" s="115"/>
      <c r="O1121" s="115"/>
      <c r="P1121" s="115"/>
      <c r="Q1121" s="115"/>
      <c r="R1121" s="115"/>
      <c r="S1121" s="115"/>
      <c r="T1121" s="115"/>
      <c r="U1121" s="115"/>
      <c r="V1121" s="115"/>
      <c r="W1121" s="115"/>
      <c r="X1121" s="115"/>
      <c r="Y1121" s="115"/>
      <c r="Z1121" s="115"/>
      <c r="AA1121" s="115"/>
      <c r="AB1121" s="115"/>
      <c r="AC1121" s="115"/>
      <c r="AD1121" s="115"/>
      <c r="AE1121" s="115"/>
      <c r="AF1121" s="115"/>
      <c r="AG1121" s="115"/>
      <c r="AH1121" s="115"/>
      <c r="AI1121" s="115"/>
      <c r="AJ1121" s="115"/>
      <c r="AK1121" s="115"/>
      <c r="AL1121" s="115"/>
      <c r="AM1121" s="115"/>
      <c r="AN1121" s="115"/>
      <c r="AO1121" s="115"/>
      <c r="AP1121" s="115"/>
      <c r="AQ1121" s="178"/>
      <c r="AR1121" s="115"/>
      <c r="AS1121" s="115"/>
      <c r="AT1121" s="115"/>
      <c r="AU1121" s="115"/>
      <c r="AV1121" s="115"/>
      <c r="AW1121" s="115"/>
      <c r="AX1121" s="115"/>
      <c r="AY1121" s="115"/>
      <c r="AZ1121" s="115"/>
    </row>
    <row r="1122" spans="3:52" x14ac:dyDescent="0.25">
      <c r="C1122" s="115"/>
      <c r="D1122" s="115"/>
      <c r="E1122" s="115"/>
      <c r="F1122" s="115"/>
      <c r="G1122" s="115"/>
      <c r="H1122" s="115"/>
      <c r="I1122" s="115"/>
      <c r="J1122" s="115"/>
      <c r="K1122" s="115"/>
      <c r="L1122" s="115"/>
      <c r="M1122" s="115"/>
      <c r="N1122" s="115"/>
      <c r="O1122" s="115"/>
      <c r="P1122" s="115"/>
      <c r="Q1122" s="115"/>
      <c r="R1122" s="115"/>
      <c r="S1122" s="115"/>
      <c r="T1122" s="115"/>
      <c r="U1122" s="115"/>
      <c r="V1122" s="115"/>
      <c r="W1122" s="115"/>
      <c r="X1122" s="115"/>
      <c r="Y1122" s="115"/>
      <c r="Z1122" s="115"/>
      <c r="AA1122" s="115"/>
      <c r="AB1122" s="115"/>
      <c r="AC1122" s="115"/>
      <c r="AD1122" s="115"/>
      <c r="AE1122" s="115"/>
      <c r="AF1122" s="115"/>
      <c r="AG1122" s="115"/>
      <c r="AH1122" s="115"/>
      <c r="AI1122" s="115"/>
      <c r="AJ1122" s="115"/>
      <c r="AK1122" s="115"/>
      <c r="AL1122" s="115"/>
      <c r="AM1122" s="115"/>
      <c r="AN1122" s="115"/>
      <c r="AO1122" s="115"/>
      <c r="AP1122" s="115"/>
      <c r="AQ1122" s="178"/>
      <c r="AR1122" s="115"/>
      <c r="AS1122" s="115"/>
      <c r="AT1122" s="115"/>
      <c r="AU1122" s="115"/>
      <c r="AV1122" s="115"/>
      <c r="AW1122" s="115"/>
      <c r="AX1122" s="115"/>
      <c r="AY1122" s="115"/>
      <c r="AZ1122" s="115"/>
    </row>
    <row r="1123" spans="3:52" x14ac:dyDescent="0.25">
      <c r="C1123" s="115"/>
      <c r="D1123" s="115"/>
      <c r="E1123" s="115"/>
      <c r="F1123" s="115"/>
      <c r="G1123" s="115"/>
      <c r="H1123" s="115"/>
      <c r="I1123" s="115"/>
      <c r="J1123" s="115"/>
      <c r="K1123" s="115"/>
      <c r="L1123" s="115"/>
      <c r="M1123" s="115"/>
      <c r="N1123" s="115"/>
      <c r="O1123" s="115"/>
      <c r="P1123" s="115"/>
      <c r="Q1123" s="115"/>
      <c r="R1123" s="115"/>
      <c r="S1123" s="115"/>
      <c r="T1123" s="115"/>
      <c r="U1123" s="115"/>
      <c r="V1123" s="115"/>
      <c r="W1123" s="115"/>
      <c r="X1123" s="115"/>
      <c r="Y1123" s="115"/>
      <c r="Z1123" s="115"/>
      <c r="AA1123" s="115"/>
      <c r="AB1123" s="115"/>
      <c r="AC1123" s="115"/>
      <c r="AD1123" s="115"/>
      <c r="AE1123" s="115"/>
      <c r="AF1123" s="115"/>
      <c r="AG1123" s="115"/>
      <c r="AH1123" s="115"/>
      <c r="AI1123" s="115"/>
      <c r="AJ1123" s="115"/>
      <c r="AK1123" s="115"/>
      <c r="AL1123" s="115"/>
      <c r="AM1123" s="115"/>
      <c r="AN1123" s="115"/>
      <c r="AO1123" s="115"/>
      <c r="AP1123" s="115"/>
      <c r="AQ1123" s="178"/>
      <c r="AR1123" s="115"/>
      <c r="AS1123" s="115"/>
      <c r="AT1123" s="115"/>
      <c r="AU1123" s="115"/>
      <c r="AV1123" s="115"/>
      <c r="AW1123" s="115"/>
      <c r="AX1123" s="115"/>
      <c r="AY1123" s="115"/>
      <c r="AZ1123" s="115"/>
    </row>
    <row r="1124" spans="3:52" x14ac:dyDescent="0.25">
      <c r="C1124" s="115"/>
      <c r="D1124" s="115"/>
      <c r="E1124" s="115"/>
      <c r="F1124" s="115"/>
      <c r="G1124" s="115"/>
      <c r="H1124" s="115"/>
      <c r="I1124" s="115"/>
      <c r="J1124" s="115"/>
      <c r="K1124" s="115"/>
      <c r="L1124" s="115"/>
      <c r="M1124" s="115"/>
      <c r="N1124" s="115"/>
      <c r="O1124" s="115"/>
      <c r="P1124" s="115"/>
      <c r="Q1124" s="115"/>
      <c r="R1124" s="115"/>
      <c r="S1124" s="115"/>
      <c r="T1124" s="115"/>
      <c r="U1124" s="115"/>
      <c r="V1124" s="115"/>
      <c r="W1124" s="115"/>
      <c r="X1124" s="115"/>
      <c r="Y1124" s="115"/>
      <c r="Z1124" s="115"/>
      <c r="AA1124" s="115"/>
      <c r="AB1124" s="115"/>
      <c r="AC1124" s="115"/>
      <c r="AD1124" s="115"/>
      <c r="AE1124" s="115"/>
      <c r="AF1124" s="115"/>
      <c r="AG1124" s="115"/>
      <c r="AH1124" s="115"/>
      <c r="AI1124" s="115"/>
      <c r="AJ1124" s="115"/>
      <c r="AK1124" s="115"/>
      <c r="AL1124" s="115"/>
      <c r="AM1124" s="115"/>
      <c r="AN1124" s="115"/>
      <c r="AO1124" s="115"/>
      <c r="AP1124" s="115"/>
      <c r="AQ1124" s="178"/>
      <c r="AR1124" s="115"/>
      <c r="AS1124" s="115"/>
      <c r="AT1124" s="115"/>
      <c r="AU1124" s="115"/>
      <c r="AV1124" s="115"/>
      <c r="AW1124" s="115"/>
      <c r="AX1124" s="115"/>
      <c r="AY1124" s="115"/>
      <c r="AZ1124" s="115"/>
    </row>
    <row r="1125" spans="3:52" x14ac:dyDescent="0.25">
      <c r="C1125" s="115"/>
      <c r="D1125" s="115"/>
      <c r="E1125" s="115"/>
      <c r="F1125" s="115"/>
      <c r="G1125" s="115"/>
      <c r="H1125" s="115"/>
      <c r="I1125" s="115"/>
      <c r="J1125" s="115"/>
      <c r="K1125" s="115"/>
      <c r="L1125" s="115"/>
      <c r="M1125" s="115"/>
      <c r="N1125" s="115"/>
      <c r="O1125" s="115"/>
      <c r="P1125" s="115"/>
      <c r="Q1125" s="115"/>
      <c r="R1125" s="115"/>
      <c r="S1125" s="115"/>
      <c r="T1125" s="115"/>
      <c r="U1125" s="115"/>
      <c r="V1125" s="115"/>
      <c r="W1125" s="115"/>
      <c r="X1125" s="115"/>
      <c r="Y1125" s="115"/>
      <c r="Z1125" s="115"/>
      <c r="AA1125" s="115"/>
      <c r="AB1125" s="115"/>
      <c r="AC1125" s="115"/>
      <c r="AD1125" s="115"/>
      <c r="AE1125" s="115"/>
      <c r="AF1125" s="115"/>
      <c r="AG1125" s="115"/>
      <c r="AH1125" s="115"/>
      <c r="AI1125" s="115"/>
      <c r="AJ1125" s="115"/>
      <c r="AK1125" s="115"/>
      <c r="AL1125" s="115"/>
      <c r="AM1125" s="115"/>
      <c r="AN1125" s="115"/>
      <c r="AO1125" s="115"/>
      <c r="AP1125" s="115"/>
      <c r="AQ1125" s="178"/>
      <c r="AR1125" s="115"/>
      <c r="AS1125" s="115"/>
      <c r="AT1125" s="115"/>
      <c r="AU1125" s="115"/>
      <c r="AV1125" s="115"/>
      <c r="AW1125" s="115"/>
      <c r="AX1125" s="115"/>
      <c r="AY1125" s="115"/>
      <c r="AZ1125" s="115"/>
    </row>
    <row r="1126" spans="3:52" x14ac:dyDescent="0.25">
      <c r="C1126" s="115"/>
      <c r="D1126" s="115"/>
      <c r="E1126" s="115"/>
      <c r="F1126" s="115"/>
      <c r="G1126" s="115"/>
      <c r="H1126" s="115"/>
      <c r="I1126" s="115"/>
      <c r="J1126" s="115"/>
      <c r="K1126" s="115"/>
      <c r="L1126" s="115"/>
      <c r="M1126" s="115"/>
      <c r="N1126" s="115"/>
      <c r="O1126" s="115"/>
      <c r="P1126" s="115"/>
      <c r="Q1126" s="115"/>
      <c r="R1126" s="115"/>
      <c r="S1126" s="115"/>
      <c r="T1126" s="115"/>
      <c r="U1126" s="115"/>
      <c r="V1126" s="115"/>
      <c r="W1126" s="115"/>
      <c r="X1126" s="115"/>
      <c r="Y1126" s="115"/>
      <c r="Z1126" s="115"/>
      <c r="AA1126" s="115"/>
      <c r="AB1126" s="115"/>
      <c r="AC1126" s="115"/>
      <c r="AD1126" s="115"/>
      <c r="AE1126" s="115"/>
      <c r="AF1126" s="115"/>
      <c r="AG1126" s="115"/>
      <c r="AH1126" s="115"/>
      <c r="AI1126" s="115"/>
      <c r="AJ1126" s="115"/>
      <c r="AK1126" s="115"/>
      <c r="AL1126" s="115"/>
      <c r="AM1126" s="115"/>
      <c r="AN1126" s="115"/>
      <c r="AO1126" s="115"/>
      <c r="AP1126" s="115"/>
      <c r="AQ1126" s="178"/>
      <c r="AR1126" s="115"/>
      <c r="AS1126" s="115"/>
      <c r="AT1126" s="115"/>
      <c r="AU1126" s="115"/>
      <c r="AV1126" s="115"/>
      <c r="AW1126" s="115"/>
      <c r="AX1126" s="115"/>
      <c r="AY1126" s="115"/>
      <c r="AZ1126" s="115"/>
    </row>
    <row r="1127" spans="3:52" x14ac:dyDescent="0.25">
      <c r="C1127" s="115"/>
      <c r="D1127" s="115"/>
      <c r="E1127" s="115"/>
      <c r="F1127" s="115"/>
      <c r="G1127" s="115"/>
      <c r="H1127" s="115"/>
      <c r="I1127" s="115"/>
      <c r="J1127" s="115"/>
      <c r="K1127" s="115"/>
      <c r="L1127" s="115"/>
      <c r="M1127" s="115"/>
      <c r="N1127" s="115"/>
      <c r="O1127" s="115"/>
      <c r="P1127" s="115"/>
      <c r="Q1127" s="115"/>
      <c r="R1127" s="115"/>
      <c r="S1127" s="115"/>
      <c r="T1127" s="115"/>
      <c r="U1127" s="115"/>
      <c r="V1127" s="115"/>
      <c r="W1127" s="115"/>
      <c r="X1127" s="115"/>
      <c r="Y1127" s="115"/>
      <c r="Z1127" s="115"/>
      <c r="AA1127" s="115"/>
      <c r="AB1127" s="115"/>
      <c r="AC1127" s="115"/>
      <c r="AD1127" s="115"/>
      <c r="AE1127" s="115"/>
      <c r="AF1127" s="115"/>
      <c r="AG1127" s="115"/>
      <c r="AH1127" s="115"/>
      <c r="AI1127" s="115"/>
      <c r="AJ1127" s="115"/>
      <c r="AK1127" s="115"/>
      <c r="AL1127" s="115"/>
      <c r="AM1127" s="115"/>
      <c r="AN1127" s="115"/>
      <c r="AO1127" s="115"/>
      <c r="AP1127" s="115"/>
      <c r="AQ1127" s="178"/>
      <c r="AR1127" s="115"/>
      <c r="AS1127" s="115"/>
      <c r="AT1127" s="115"/>
      <c r="AU1127" s="115"/>
      <c r="AV1127" s="115"/>
      <c r="AW1127" s="115"/>
      <c r="AX1127" s="115"/>
      <c r="AY1127" s="115"/>
      <c r="AZ1127" s="115"/>
    </row>
    <row r="1128" spans="3:52" x14ac:dyDescent="0.25">
      <c r="C1128" s="115"/>
      <c r="D1128" s="115"/>
      <c r="E1128" s="115"/>
      <c r="F1128" s="115"/>
      <c r="G1128" s="115"/>
      <c r="H1128" s="115"/>
      <c r="I1128" s="115"/>
      <c r="J1128" s="115"/>
      <c r="K1128" s="115"/>
      <c r="L1128" s="115"/>
      <c r="M1128" s="115"/>
      <c r="N1128" s="115"/>
      <c r="O1128" s="115"/>
      <c r="P1128" s="115"/>
      <c r="Q1128" s="115"/>
      <c r="R1128" s="115"/>
      <c r="S1128" s="115"/>
      <c r="T1128" s="115"/>
      <c r="U1128" s="115"/>
      <c r="V1128" s="115"/>
      <c r="W1128" s="115"/>
      <c r="X1128" s="115"/>
      <c r="Y1128" s="115"/>
      <c r="Z1128" s="115"/>
      <c r="AA1128" s="115"/>
      <c r="AB1128" s="115"/>
      <c r="AC1128" s="115"/>
      <c r="AD1128" s="115"/>
      <c r="AE1128" s="115"/>
      <c r="AF1128" s="115"/>
      <c r="AG1128" s="115"/>
      <c r="AH1128" s="115"/>
      <c r="AI1128" s="115"/>
      <c r="AJ1128" s="115"/>
      <c r="AK1128" s="115"/>
      <c r="AL1128" s="115"/>
      <c r="AM1128" s="115"/>
      <c r="AN1128" s="115"/>
      <c r="AO1128" s="115"/>
      <c r="AP1128" s="115"/>
      <c r="AQ1128" s="178"/>
      <c r="AR1128" s="115"/>
      <c r="AS1128" s="115"/>
      <c r="AT1128" s="115"/>
      <c r="AU1128" s="115"/>
      <c r="AV1128" s="115"/>
      <c r="AW1128" s="115"/>
      <c r="AX1128" s="115"/>
      <c r="AY1128" s="115"/>
      <c r="AZ1128" s="115"/>
    </row>
    <row r="1129" spans="3:52" x14ac:dyDescent="0.25">
      <c r="C1129" s="115"/>
      <c r="D1129" s="115"/>
      <c r="E1129" s="115"/>
      <c r="F1129" s="115"/>
      <c r="G1129" s="115"/>
      <c r="H1129" s="115"/>
      <c r="I1129" s="115"/>
      <c r="J1129" s="115"/>
      <c r="K1129" s="115"/>
      <c r="L1129" s="115"/>
      <c r="M1129" s="115"/>
      <c r="N1129" s="115"/>
      <c r="O1129" s="115"/>
      <c r="P1129" s="115"/>
      <c r="Q1129" s="115"/>
      <c r="R1129" s="115"/>
      <c r="S1129" s="115"/>
      <c r="T1129" s="115"/>
      <c r="U1129" s="115"/>
      <c r="V1129" s="115"/>
      <c r="W1129" s="115"/>
      <c r="X1129" s="115"/>
      <c r="Y1129" s="115"/>
      <c r="Z1129" s="115"/>
      <c r="AA1129" s="115"/>
      <c r="AB1129" s="115"/>
      <c r="AC1129" s="115"/>
      <c r="AD1129" s="115"/>
      <c r="AE1129" s="115"/>
      <c r="AF1129" s="115"/>
      <c r="AG1129" s="115"/>
      <c r="AH1129" s="115"/>
      <c r="AI1129" s="115"/>
      <c r="AJ1129" s="115"/>
      <c r="AK1129" s="115"/>
      <c r="AL1129" s="115"/>
      <c r="AM1129" s="115"/>
      <c r="AN1129" s="115"/>
      <c r="AO1129" s="115"/>
      <c r="AP1129" s="115"/>
      <c r="AQ1129" s="178"/>
      <c r="AR1129" s="115"/>
      <c r="AS1129" s="115"/>
      <c r="AT1129" s="115"/>
      <c r="AU1129" s="115"/>
      <c r="AV1129" s="115"/>
      <c r="AW1129" s="115"/>
      <c r="AX1129" s="115"/>
      <c r="AY1129" s="115"/>
      <c r="AZ1129" s="115"/>
    </row>
    <row r="1130" spans="3:52" x14ac:dyDescent="0.25">
      <c r="C1130" s="115"/>
      <c r="D1130" s="115"/>
      <c r="E1130" s="115"/>
      <c r="F1130" s="115"/>
      <c r="G1130" s="115"/>
      <c r="H1130" s="115"/>
      <c r="I1130" s="115"/>
      <c r="J1130" s="115"/>
      <c r="K1130" s="115"/>
      <c r="L1130" s="115"/>
      <c r="M1130" s="115"/>
      <c r="N1130" s="115"/>
      <c r="O1130" s="115"/>
      <c r="P1130" s="115"/>
      <c r="Q1130" s="115"/>
      <c r="R1130" s="115"/>
      <c r="S1130" s="115"/>
      <c r="T1130" s="115"/>
      <c r="U1130" s="115"/>
      <c r="V1130" s="115"/>
      <c r="W1130" s="115"/>
      <c r="X1130" s="115"/>
      <c r="Y1130" s="115"/>
      <c r="Z1130" s="115"/>
      <c r="AA1130" s="115"/>
      <c r="AB1130" s="115"/>
      <c r="AC1130" s="115"/>
      <c r="AD1130" s="115"/>
      <c r="AE1130" s="115"/>
      <c r="AF1130" s="115"/>
      <c r="AG1130" s="115"/>
      <c r="AH1130" s="115"/>
      <c r="AI1130" s="115"/>
      <c r="AJ1130" s="115"/>
      <c r="AK1130" s="115"/>
      <c r="AL1130" s="115"/>
      <c r="AM1130" s="115"/>
      <c r="AN1130" s="115"/>
      <c r="AO1130" s="115"/>
      <c r="AP1130" s="115"/>
      <c r="AQ1130" s="178"/>
      <c r="AR1130" s="115"/>
      <c r="AS1130" s="115"/>
      <c r="AT1130" s="115"/>
      <c r="AU1130" s="115"/>
      <c r="AV1130" s="115"/>
      <c r="AW1130" s="115"/>
      <c r="AX1130" s="115"/>
      <c r="AY1130" s="115"/>
      <c r="AZ1130" s="115"/>
    </row>
    <row r="1131" spans="3:52" x14ac:dyDescent="0.25">
      <c r="C1131" s="115"/>
      <c r="D1131" s="115"/>
      <c r="E1131" s="115"/>
      <c r="F1131" s="115"/>
      <c r="G1131" s="115"/>
      <c r="H1131" s="115"/>
      <c r="I1131" s="115"/>
      <c r="J1131" s="115"/>
      <c r="K1131" s="115"/>
      <c r="L1131" s="115"/>
      <c r="M1131" s="115"/>
      <c r="N1131" s="115"/>
      <c r="O1131" s="115"/>
      <c r="P1131" s="115"/>
      <c r="Q1131" s="115"/>
      <c r="R1131" s="115"/>
      <c r="S1131" s="115"/>
      <c r="T1131" s="115"/>
      <c r="U1131" s="115"/>
      <c r="V1131" s="115"/>
      <c r="W1131" s="115"/>
      <c r="X1131" s="115"/>
      <c r="Y1131" s="115"/>
      <c r="Z1131" s="115"/>
      <c r="AA1131" s="115"/>
      <c r="AB1131" s="115"/>
      <c r="AC1131" s="115"/>
      <c r="AD1131" s="115"/>
      <c r="AE1131" s="115"/>
      <c r="AF1131" s="115"/>
      <c r="AG1131" s="115"/>
      <c r="AH1131" s="115"/>
      <c r="AI1131" s="115"/>
      <c r="AJ1131" s="115"/>
      <c r="AK1131" s="115"/>
      <c r="AL1131" s="115"/>
      <c r="AM1131" s="115"/>
      <c r="AN1131" s="115"/>
      <c r="AO1131" s="115"/>
      <c r="AP1131" s="115"/>
      <c r="AQ1131" s="178"/>
      <c r="AR1131" s="115"/>
      <c r="AS1131" s="115"/>
      <c r="AT1131" s="115"/>
      <c r="AU1131" s="115"/>
      <c r="AV1131" s="115"/>
      <c r="AW1131" s="115"/>
      <c r="AX1131" s="115"/>
      <c r="AY1131" s="115"/>
      <c r="AZ1131" s="115"/>
    </row>
    <row r="1132" spans="3:52" x14ac:dyDescent="0.25">
      <c r="C1132" s="115"/>
      <c r="D1132" s="115"/>
      <c r="E1132" s="115"/>
      <c r="F1132" s="115"/>
      <c r="G1132" s="115"/>
      <c r="H1132" s="115"/>
      <c r="I1132" s="115"/>
      <c r="J1132" s="115"/>
      <c r="K1132" s="115"/>
      <c r="L1132" s="115"/>
      <c r="M1132" s="115"/>
      <c r="N1132" s="115"/>
      <c r="O1132" s="115"/>
      <c r="P1132" s="115"/>
      <c r="Q1132" s="115"/>
      <c r="R1132" s="115"/>
      <c r="S1132" s="115"/>
      <c r="T1132" s="115"/>
      <c r="U1132" s="115"/>
      <c r="V1132" s="115"/>
      <c r="W1132" s="115"/>
      <c r="X1132" s="115"/>
      <c r="Y1132" s="115"/>
      <c r="Z1132" s="115"/>
      <c r="AA1132" s="115"/>
      <c r="AB1132" s="115"/>
      <c r="AC1132" s="115"/>
      <c r="AD1132" s="115"/>
      <c r="AE1132" s="115"/>
      <c r="AF1132" s="115"/>
      <c r="AG1132" s="115"/>
      <c r="AH1132" s="115"/>
      <c r="AI1132" s="115"/>
      <c r="AJ1132" s="115"/>
      <c r="AK1132" s="115"/>
      <c r="AL1132" s="115"/>
      <c r="AM1132" s="115"/>
      <c r="AN1132" s="115"/>
      <c r="AO1132" s="115"/>
      <c r="AP1132" s="115"/>
      <c r="AQ1132" s="178"/>
      <c r="AR1132" s="115"/>
      <c r="AS1132" s="115"/>
      <c r="AT1132" s="115"/>
      <c r="AU1132" s="115"/>
      <c r="AV1132" s="115"/>
      <c r="AW1132" s="115"/>
      <c r="AX1132" s="115"/>
      <c r="AY1132" s="115"/>
      <c r="AZ1132" s="115"/>
    </row>
    <row r="1133" spans="3:52" x14ac:dyDescent="0.25">
      <c r="C1133" s="115"/>
      <c r="D1133" s="115"/>
      <c r="E1133" s="115"/>
      <c r="F1133" s="115"/>
      <c r="G1133" s="115"/>
      <c r="H1133" s="115"/>
      <c r="I1133" s="115"/>
      <c r="J1133" s="115"/>
      <c r="K1133" s="115"/>
      <c r="L1133" s="115"/>
      <c r="M1133" s="115"/>
      <c r="N1133" s="115"/>
      <c r="O1133" s="115"/>
      <c r="P1133" s="115"/>
      <c r="Q1133" s="115"/>
      <c r="R1133" s="115"/>
      <c r="S1133" s="115"/>
      <c r="T1133" s="115"/>
      <c r="U1133" s="115"/>
      <c r="V1133" s="115"/>
      <c r="W1133" s="115"/>
      <c r="X1133" s="115"/>
      <c r="Y1133" s="115"/>
      <c r="Z1133" s="115"/>
      <c r="AA1133" s="115"/>
      <c r="AB1133" s="115"/>
      <c r="AC1133" s="115"/>
      <c r="AD1133" s="115"/>
      <c r="AE1133" s="115"/>
      <c r="AF1133" s="115"/>
      <c r="AG1133" s="115"/>
      <c r="AH1133" s="115"/>
      <c r="AI1133" s="115"/>
      <c r="AJ1133" s="115"/>
      <c r="AK1133" s="115"/>
      <c r="AL1133" s="115"/>
      <c r="AM1133" s="115"/>
      <c r="AN1133" s="115"/>
      <c r="AO1133" s="115"/>
      <c r="AP1133" s="115"/>
      <c r="AQ1133" s="178"/>
      <c r="AR1133" s="115"/>
      <c r="AS1133" s="115"/>
      <c r="AT1133" s="115"/>
      <c r="AU1133" s="115"/>
      <c r="AV1133" s="115"/>
      <c r="AW1133" s="115"/>
      <c r="AX1133" s="115"/>
      <c r="AY1133" s="115"/>
      <c r="AZ1133" s="115"/>
    </row>
    <row r="1134" spans="3:52" x14ac:dyDescent="0.25">
      <c r="C1134" s="115"/>
      <c r="D1134" s="115"/>
      <c r="E1134" s="115"/>
      <c r="F1134" s="115"/>
      <c r="G1134" s="115"/>
      <c r="H1134" s="115"/>
      <c r="I1134" s="115"/>
      <c r="J1134" s="115"/>
      <c r="K1134" s="115"/>
      <c r="L1134" s="115"/>
      <c r="M1134" s="115"/>
      <c r="N1134" s="115"/>
      <c r="O1134" s="115"/>
      <c r="P1134" s="115"/>
      <c r="Q1134" s="115"/>
      <c r="R1134" s="115"/>
      <c r="S1134" s="115"/>
      <c r="T1134" s="115"/>
      <c r="U1134" s="115"/>
      <c r="V1134" s="115"/>
      <c r="W1134" s="115"/>
      <c r="X1134" s="115"/>
      <c r="Y1134" s="115"/>
      <c r="Z1134" s="115"/>
      <c r="AA1134" s="115"/>
      <c r="AB1134" s="115"/>
      <c r="AC1134" s="115"/>
      <c r="AD1134" s="115"/>
      <c r="AE1134" s="115"/>
      <c r="AF1134" s="115"/>
      <c r="AG1134" s="115"/>
      <c r="AH1134" s="115"/>
      <c r="AI1134" s="115"/>
      <c r="AJ1134" s="115"/>
      <c r="AK1134" s="115"/>
      <c r="AL1134" s="115"/>
      <c r="AM1134" s="115"/>
      <c r="AN1134" s="115"/>
      <c r="AO1134" s="115"/>
      <c r="AP1134" s="115"/>
      <c r="AQ1134" s="178"/>
      <c r="AR1134" s="115"/>
      <c r="AS1134" s="115"/>
      <c r="AT1134" s="115"/>
      <c r="AU1134" s="115"/>
      <c r="AV1134" s="115"/>
      <c r="AW1134" s="115"/>
      <c r="AX1134" s="115"/>
      <c r="AY1134" s="115"/>
      <c r="AZ1134" s="115"/>
    </row>
    <row r="1135" spans="3:52" x14ac:dyDescent="0.25">
      <c r="C1135" s="115"/>
      <c r="D1135" s="115"/>
      <c r="E1135" s="115"/>
      <c r="F1135" s="115"/>
      <c r="G1135" s="115"/>
      <c r="H1135" s="115"/>
      <c r="I1135" s="115"/>
      <c r="J1135" s="115"/>
      <c r="K1135" s="115"/>
      <c r="L1135" s="115"/>
      <c r="M1135" s="115"/>
      <c r="N1135" s="115"/>
      <c r="O1135" s="115"/>
      <c r="P1135" s="115"/>
      <c r="Q1135" s="115"/>
      <c r="R1135" s="115"/>
      <c r="S1135" s="115"/>
      <c r="T1135" s="115"/>
      <c r="U1135" s="115"/>
      <c r="V1135" s="115"/>
      <c r="W1135" s="115"/>
      <c r="X1135" s="115"/>
      <c r="Y1135" s="115"/>
      <c r="Z1135" s="115"/>
      <c r="AA1135" s="115"/>
      <c r="AB1135" s="115"/>
      <c r="AC1135" s="115"/>
      <c r="AD1135" s="115"/>
      <c r="AE1135" s="115"/>
      <c r="AF1135" s="115"/>
      <c r="AG1135" s="115"/>
      <c r="AH1135" s="115"/>
      <c r="AI1135" s="115"/>
      <c r="AJ1135" s="115"/>
      <c r="AK1135" s="115"/>
      <c r="AL1135" s="115"/>
      <c r="AM1135" s="115"/>
      <c r="AN1135" s="115"/>
      <c r="AO1135" s="115"/>
      <c r="AP1135" s="115"/>
      <c r="AQ1135" s="178"/>
      <c r="AR1135" s="115"/>
      <c r="AS1135" s="115"/>
      <c r="AT1135" s="115"/>
      <c r="AU1135" s="115"/>
      <c r="AV1135" s="115"/>
      <c r="AW1135" s="115"/>
      <c r="AX1135" s="115"/>
      <c r="AY1135" s="115"/>
      <c r="AZ1135" s="115"/>
    </row>
    <row r="1136" spans="3:52" x14ac:dyDescent="0.25">
      <c r="C1136" s="115"/>
      <c r="D1136" s="115"/>
      <c r="E1136" s="115"/>
      <c r="F1136" s="115"/>
      <c r="G1136" s="115"/>
      <c r="H1136" s="115"/>
      <c r="I1136" s="115"/>
      <c r="J1136" s="115"/>
      <c r="K1136" s="115"/>
      <c r="L1136" s="115"/>
      <c r="M1136" s="115"/>
      <c r="N1136" s="115"/>
      <c r="O1136" s="115"/>
      <c r="P1136" s="115"/>
      <c r="Q1136" s="115"/>
      <c r="R1136" s="115"/>
      <c r="S1136" s="115"/>
      <c r="T1136" s="115"/>
      <c r="U1136" s="115"/>
      <c r="V1136" s="115"/>
      <c r="W1136" s="115"/>
      <c r="X1136" s="115"/>
      <c r="Y1136" s="115"/>
      <c r="Z1136" s="115"/>
      <c r="AA1136" s="115"/>
      <c r="AB1136" s="115"/>
      <c r="AC1136" s="115"/>
      <c r="AD1136" s="115"/>
      <c r="AE1136" s="115"/>
      <c r="AF1136" s="115"/>
      <c r="AG1136" s="115"/>
      <c r="AH1136" s="115"/>
      <c r="AI1136" s="115"/>
      <c r="AJ1136" s="115"/>
      <c r="AK1136" s="115"/>
      <c r="AL1136" s="115"/>
      <c r="AM1136" s="115"/>
      <c r="AN1136" s="115"/>
      <c r="AO1136" s="115"/>
      <c r="AP1136" s="115"/>
      <c r="AQ1136" s="178"/>
      <c r="AR1136" s="115"/>
      <c r="AS1136" s="115"/>
      <c r="AT1136" s="115"/>
      <c r="AU1136" s="115"/>
      <c r="AV1136" s="115"/>
      <c r="AW1136" s="115"/>
      <c r="AX1136" s="115"/>
      <c r="AY1136" s="115"/>
      <c r="AZ1136" s="115"/>
    </row>
    <row r="1137" spans="3:52" x14ac:dyDescent="0.25">
      <c r="C1137" s="115"/>
      <c r="D1137" s="115"/>
      <c r="E1137" s="115"/>
      <c r="F1137" s="115"/>
      <c r="G1137" s="115"/>
      <c r="H1137" s="115"/>
      <c r="I1137" s="115"/>
      <c r="J1137" s="115"/>
      <c r="K1137" s="115"/>
      <c r="L1137" s="115"/>
      <c r="M1137" s="115"/>
      <c r="N1137" s="115"/>
      <c r="O1137" s="115"/>
      <c r="P1137" s="115"/>
      <c r="Q1137" s="115"/>
      <c r="R1137" s="115"/>
      <c r="S1137" s="115"/>
      <c r="T1137" s="115"/>
      <c r="U1137" s="115"/>
      <c r="V1137" s="115"/>
      <c r="W1137" s="115"/>
      <c r="X1137" s="115"/>
      <c r="Y1137" s="115"/>
      <c r="Z1137" s="115"/>
      <c r="AA1137" s="115"/>
      <c r="AB1137" s="115"/>
      <c r="AC1137" s="115"/>
      <c r="AD1137" s="115"/>
      <c r="AE1137" s="115"/>
      <c r="AF1137" s="115"/>
      <c r="AG1137" s="115"/>
      <c r="AH1137" s="115"/>
      <c r="AI1137" s="115"/>
      <c r="AJ1137" s="115"/>
      <c r="AK1137" s="115"/>
      <c r="AL1137" s="115"/>
      <c r="AM1137" s="115"/>
      <c r="AN1137" s="115"/>
      <c r="AO1137" s="115"/>
      <c r="AP1137" s="115"/>
      <c r="AQ1137" s="178"/>
      <c r="AR1137" s="115"/>
      <c r="AS1137" s="115"/>
      <c r="AT1137" s="115"/>
      <c r="AU1137" s="115"/>
      <c r="AV1137" s="115"/>
      <c r="AW1137" s="115"/>
      <c r="AX1137" s="115"/>
      <c r="AY1137" s="115"/>
      <c r="AZ1137" s="115"/>
    </row>
    <row r="1138" spans="3:52" x14ac:dyDescent="0.25">
      <c r="C1138" s="115"/>
      <c r="D1138" s="115"/>
      <c r="E1138" s="115"/>
      <c r="F1138" s="115"/>
      <c r="G1138" s="115"/>
      <c r="H1138" s="115"/>
      <c r="I1138" s="115"/>
      <c r="J1138" s="115"/>
      <c r="K1138" s="115"/>
      <c r="L1138" s="115"/>
      <c r="M1138" s="115"/>
      <c r="N1138" s="115"/>
      <c r="O1138" s="115"/>
      <c r="P1138" s="115"/>
      <c r="Q1138" s="115"/>
      <c r="R1138" s="115"/>
      <c r="S1138" s="115"/>
      <c r="T1138" s="115"/>
      <c r="U1138" s="115"/>
      <c r="V1138" s="115"/>
      <c r="W1138" s="115"/>
      <c r="X1138" s="115"/>
      <c r="Y1138" s="115"/>
      <c r="Z1138" s="115"/>
      <c r="AA1138" s="115"/>
      <c r="AB1138" s="115"/>
      <c r="AC1138" s="115"/>
      <c r="AD1138" s="115"/>
      <c r="AE1138" s="115"/>
      <c r="AF1138" s="115"/>
      <c r="AG1138" s="115"/>
      <c r="AH1138" s="115"/>
      <c r="AI1138" s="115"/>
      <c r="AJ1138" s="115"/>
      <c r="AK1138" s="115"/>
      <c r="AL1138" s="115"/>
      <c r="AM1138" s="115"/>
      <c r="AN1138" s="115"/>
      <c r="AO1138" s="115"/>
      <c r="AP1138" s="115"/>
      <c r="AQ1138" s="178"/>
      <c r="AR1138" s="115"/>
      <c r="AS1138" s="115"/>
      <c r="AT1138" s="115"/>
      <c r="AU1138" s="115"/>
      <c r="AV1138" s="115"/>
      <c r="AW1138" s="115"/>
      <c r="AX1138" s="115"/>
      <c r="AY1138" s="115"/>
      <c r="AZ1138" s="115"/>
    </row>
    <row r="1139" spans="3:52" x14ac:dyDescent="0.25">
      <c r="C1139" s="115"/>
      <c r="D1139" s="115"/>
      <c r="E1139" s="115"/>
      <c r="F1139" s="115"/>
      <c r="G1139" s="115"/>
      <c r="H1139" s="115"/>
      <c r="I1139" s="115"/>
      <c r="J1139" s="115"/>
      <c r="K1139" s="115"/>
      <c r="L1139" s="115"/>
      <c r="M1139" s="115"/>
      <c r="N1139" s="115"/>
      <c r="O1139" s="115"/>
      <c r="P1139" s="115"/>
      <c r="Q1139" s="115"/>
      <c r="R1139" s="115"/>
      <c r="S1139" s="115"/>
      <c r="T1139" s="115"/>
      <c r="U1139" s="115"/>
      <c r="V1139" s="115"/>
      <c r="W1139" s="115"/>
      <c r="X1139" s="115"/>
      <c r="Y1139" s="115"/>
      <c r="Z1139" s="115"/>
      <c r="AA1139" s="115"/>
      <c r="AB1139" s="115"/>
      <c r="AC1139" s="115"/>
      <c r="AD1139" s="115"/>
      <c r="AE1139" s="115"/>
      <c r="AF1139" s="115"/>
      <c r="AG1139" s="115"/>
      <c r="AH1139" s="115"/>
      <c r="AI1139" s="115"/>
      <c r="AJ1139" s="115"/>
      <c r="AK1139" s="115"/>
      <c r="AL1139" s="115"/>
      <c r="AM1139" s="115"/>
      <c r="AN1139" s="115"/>
      <c r="AO1139" s="115"/>
      <c r="AP1139" s="115"/>
      <c r="AQ1139" s="178"/>
      <c r="AR1139" s="115"/>
      <c r="AS1139" s="115"/>
      <c r="AT1139" s="115"/>
      <c r="AU1139" s="115"/>
      <c r="AV1139" s="115"/>
      <c r="AW1139" s="115"/>
      <c r="AX1139" s="115"/>
      <c r="AY1139" s="115"/>
      <c r="AZ1139" s="115"/>
    </row>
    <row r="1140" spans="3:52" x14ac:dyDescent="0.25">
      <c r="C1140" s="115"/>
      <c r="D1140" s="115"/>
      <c r="E1140" s="115"/>
      <c r="F1140" s="115"/>
      <c r="G1140" s="115"/>
      <c r="H1140" s="115"/>
      <c r="I1140" s="115"/>
      <c r="J1140" s="115"/>
      <c r="K1140" s="115"/>
      <c r="L1140" s="115"/>
      <c r="M1140" s="115"/>
      <c r="N1140" s="115"/>
      <c r="O1140" s="115"/>
      <c r="P1140" s="115"/>
      <c r="Q1140" s="115"/>
      <c r="R1140" s="115"/>
      <c r="S1140" s="115"/>
      <c r="T1140" s="115"/>
      <c r="U1140" s="115"/>
      <c r="V1140" s="115"/>
      <c r="W1140" s="115"/>
      <c r="X1140" s="115"/>
      <c r="Y1140" s="115"/>
      <c r="Z1140" s="115"/>
      <c r="AA1140" s="115"/>
      <c r="AB1140" s="115"/>
      <c r="AC1140" s="115"/>
      <c r="AD1140" s="115"/>
      <c r="AE1140" s="115"/>
      <c r="AF1140" s="115"/>
      <c r="AG1140" s="115"/>
      <c r="AH1140" s="115"/>
      <c r="AI1140" s="115"/>
      <c r="AJ1140" s="115"/>
      <c r="AK1140" s="115"/>
      <c r="AL1140" s="115"/>
      <c r="AM1140" s="115"/>
      <c r="AN1140" s="115"/>
      <c r="AO1140" s="115"/>
      <c r="AP1140" s="115"/>
      <c r="AQ1140" s="178"/>
      <c r="AR1140" s="115"/>
      <c r="AS1140" s="115"/>
      <c r="AT1140" s="115"/>
      <c r="AU1140" s="115"/>
      <c r="AV1140" s="115"/>
      <c r="AW1140" s="115"/>
      <c r="AX1140" s="115"/>
      <c r="AY1140" s="115"/>
      <c r="AZ1140" s="115"/>
    </row>
    <row r="1141" spans="3:52" x14ac:dyDescent="0.25">
      <c r="C1141" s="115"/>
      <c r="D1141" s="115"/>
      <c r="E1141" s="115"/>
      <c r="F1141" s="115"/>
      <c r="G1141" s="115"/>
      <c r="H1141" s="115"/>
      <c r="I1141" s="115"/>
      <c r="J1141" s="115"/>
      <c r="K1141" s="115"/>
      <c r="L1141" s="115"/>
      <c r="M1141" s="115"/>
      <c r="N1141" s="115"/>
      <c r="O1141" s="115"/>
      <c r="P1141" s="115"/>
      <c r="Q1141" s="115"/>
      <c r="R1141" s="115"/>
      <c r="S1141" s="115"/>
      <c r="T1141" s="115"/>
      <c r="U1141" s="115"/>
      <c r="V1141" s="115"/>
      <c r="W1141" s="115"/>
      <c r="X1141" s="115"/>
      <c r="Y1141" s="115"/>
      <c r="Z1141" s="115"/>
      <c r="AA1141" s="115"/>
      <c r="AB1141" s="115"/>
      <c r="AC1141" s="115"/>
      <c r="AD1141" s="115"/>
      <c r="AE1141" s="115"/>
      <c r="AF1141" s="115"/>
      <c r="AG1141" s="115"/>
      <c r="AH1141" s="115"/>
      <c r="AI1141" s="115"/>
      <c r="AJ1141" s="115"/>
      <c r="AK1141" s="115"/>
      <c r="AL1141" s="115"/>
      <c r="AM1141" s="115"/>
      <c r="AN1141" s="115"/>
      <c r="AO1141" s="115"/>
      <c r="AP1141" s="115"/>
      <c r="AQ1141" s="178"/>
      <c r="AR1141" s="115"/>
      <c r="AS1141" s="115"/>
      <c r="AT1141" s="115"/>
      <c r="AU1141" s="115"/>
      <c r="AV1141" s="115"/>
      <c r="AW1141" s="115"/>
      <c r="AX1141" s="115"/>
      <c r="AY1141" s="115"/>
      <c r="AZ1141" s="115"/>
    </row>
    <row r="1142" spans="3:52" x14ac:dyDescent="0.25">
      <c r="C1142" s="115"/>
      <c r="D1142" s="115"/>
      <c r="E1142" s="115"/>
      <c r="F1142" s="115"/>
      <c r="G1142" s="115"/>
      <c r="H1142" s="115"/>
      <c r="I1142" s="115"/>
      <c r="J1142" s="115"/>
      <c r="K1142" s="115"/>
      <c r="L1142" s="115"/>
      <c r="M1142" s="115"/>
      <c r="N1142" s="115"/>
      <c r="O1142" s="115"/>
      <c r="P1142" s="115"/>
      <c r="Q1142" s="115"/>
      <c r="R1142" s="115"/>
      <c r="S1142" s="115"/>
      <c r="T1142" s="115"/>
      <c r="U1142" s="115"/>
      <c r="V1142" s="115"/>
      <c r="W1142" s="115"/>
      <c r="X1142" s="115"/>
      <c r="Y1142" s="115"/>
      <c r="Z1142" s="115"/>
      <c r="AA1142" s="115"/>
      <c r="AB1142" s="115"/>
      <c r="AC1142" s="115"/>
      <c r="AD1142" s="115"/>
      <c r="AE1142" s="115"/>
      <c r="AF1142" s="115"/>
      <c r="AG1142" s="115"/>
      <c r="AH1142" s="115"/>
      <c r="AI1142" s="115"/>
      <c r="AJ1142" s="115"/>
      <c r="AK1142" s="115"/>
      <c r="AL1142" s="115"/>
      <c r="AM1142" s="115"/>
      <c r="AN1142" s="115"/>
      <c r="AO1142" s="115"/>
      <c r="AP1142" s="115"/>
      <c r="AQ1142" s="178"/>
      <c r="AR1142" s="115"/>
      <c r="AS1142" s="115"/>
      <c r="AT1142" s="115"/>
      <c r="AU1142" s="115"/>
      <c r="AV1142" s="115"/>
      <c r="AW1142" s="115"/>
      <c r="AX1142" s="115"/>
      <c r="AY1142" s="115"/>
      <c r="AZ1142" s="115"/>
    </row>
    <row r="1143" spans="3:52" x14ac:dyDescent="0.25">
      <c r="C1143" s="115"/>
      <c r="D1143" s="115"/>
      <c r="E1143" s="115"/>
      <c r="F1143" s="115"/>
      <c r="G1143" s="115"/>
      <c r="H1143" s="115"/>
      <c r="I1143" s="115"/>
      <c r="J1143" s="115"/>
      <c r="K1143" s="115"/>
      <c r="L1143" s="115"/>
      <c r="M1143" s="115"/>
      <c r="N1143" s="115"/>
      <c r="O1143" s="115"/>
      <c r="P1143" s="115"/>
      <c r="Q1143" s="115"/>
      <c r="R1143" s="115"/>
      <c r="S1143" s="115"/>
      <c r="T1143" s="115"/>
      <c r="U1143" s="115"/>
      <c r="V1143" s="115"/>
      <c r="W1143" s="115"/>
      <c r="X1143" s="115"/>
      <c r="Y1143" s="115"/>
      <c r="Z1143" s="115"/>
      <c r="AA1143" s="115"/>
      <c r="AB1143" s="115"/>
      <c r="AC1143" s="115"/>
      <c r="AD1143" s="115"/>
      <c r="AE1143" s="115"/>
      <c r="AF1143" s="115"/>
      <c r="AG1143" s="115"/>
      <c r="AH1143" s="115"/>
      <c r="AI1143" s="115"/>
      <c r="AJ1143" s="115"/>
      <c r="AK1143" s="115"/>
      <c r="AL1143" s="115"/>
      <c r="AM1143" s="115"/>
      <c r="AN1143" s="115"/>
      <c r="AO1143" s="115"/>
      <c r="AP1143" s="115"/>
      <c r="AQ1143" s="178"/>
      <c r="AR1143" s="115"/>
      <c r="AS1143" s="115"/>
      <c r="AT1143" s="115"/>
      <c r="AU1143" s="115"/>
      <c r="AV1143" s="115"/>
      <c r="AW1143" s="115"/>
      <c r="AX1143" s="115"/>
      <c r="AY1143" s="115"/>
      <c r="AZ1143" s="115"/>
    </row>
    <row r="1144" spans="3:52" x14ac:dyDescent="0.25">
      <c r="C1144" s="115"/>
      <c r="D1144" s="115"/>
      <c r="E1144" s="115"/>
      <c r="F1144" s="115"/>
      <c r="G1144" s="115"/>
      <c r="H1144" s="115"/>
      <c r="I1144" s="115"/>
      <c r="J1144" s="115"/>
      <c r="K1144" s="115"/>
      <c r="L1144" s="115"/>
      <c r="M1144" s="115"/>
      <c r="N1144" s="115"/>
      <c r="O1144" s="115"/>
      <c r="P1144" s="115"/>
      <c r="Q1144" s="115"/>
      <c r="R1144" s="115"/>
      <c r="S1144" s="115"/>
      <c r="T1144" s="115"/>
      <c r="U1144" s="115"/>
      <c r="V1144" s="115"/>
      <c r="W1144" s="115"/>
      <c r="X1144" s="115"/>
      <c r="Y1144" s="115"/>
      <c r="Z1144" s="115"/>
      <c r="AA1144" s="115"/>
      <c r="AB1144" s="115"/>
      <c r="AC1144" s="115"/>
      <c r="AD1144" s="115"/>
      <c r="AE1144" s="115"/>
      <c r="AF1144" s="115"/>
      <c r="AG1144" s="115"/>
      <c r="AH1144" s="115"/>
      <c r="AI1144" s="115"/>
      <c r="AJ1144" s="115"/>
      <c r="AK1144" s="115"/>
      <c r="AL1144" s="115"/>
      <c r="AM1144" s="115"/>
      <c r="AN1144" s="115"/>
      <c r="AO1144" s="115"/>
      <c r="AP1144" s="115"/>
      <c r="AQ1144" s="178"/>
      <c r="AR1144" s="115"/>
      <c r="AS1144" s="115"/>
      <c r="AT1144" s="115"/>
      <c r="AU1144" s="115"/>
      <c r="AV1144" s="115"/>
      <c r="AW1144" s="115"/>
      <c r="AX1144" s="115"/>
      <c r="AY1144" s="115"/>
      <c r="AZ1144" s="115"/>
    </row>
    <row r="1145" spans="3:52" x14ac:dyDescent="0.25">
      <c r="C1145" s="115"/>
      <c r="D1145" s="115"/>
      <c r="E1145" s="115"/>
      <c r="F1145" s="115"/>
      <c r="G1145" s="115"/>
      <c r="H1145" s="115"/>
      <c r="I1145" s="115"/>
      <c r="J1145" s="115"/>
      <c r="K1145" s="115"/>
      <c r="L1145" s="115"/>
      <c r="M1145" s="115"/>
      <c r="N1145" s="115"/>
      <c r="O1145" s="115"/>
      <c r="P1145" s="115"/>
      <c r="Q1145" s="115"/>
      <c r="R1145" s="115"/>
      <c r="S1145" s="115"/>
      <c r="T1145" s="115"/>
      <c r="U1145" s="115"/>
      <c r="V1145" s="115"/>
      <c r="W1145" s="115"/>
      <c r="X1145" s="115"/>
      <c r="Y1145" s="115"/>
      <c r="Z1145" s="115"/>
      <c r="AA1145" s="115"/>
      <c r="AB1145" s="115"/>
      <c r="AC1145" s="115"/>
      <c r="AD1145" s="115"/>
      <c r="AE1145" s="115"/>
      <c r="AF1145" s="115"/>
      <c r="AG1145" s="115"/>
      <c r="AH1145" s="115"/>
      <c r="AI1145" s="115"/>
      <c r="AJ1145" s="115"/>
      <c r="AK1145" s="115"/>
      <c r="AL1145" s="115"/>
      <c r="AM1145" s="115"/>
      <c r="AN1145" s="115"/>
      <c r="AO1145" s="115"/>
      <c r="AP1145" s="115"/>
      <c r="AQ1145" s="178"/>
      <c r="AR1145" s="115"/>
      <c r="AS1145" s="115"/>
      <c r="AT1145" s="115"/>
      <c r="AU1145" s="115"/>
      <c r="AV1145" s="115"/>
      <c r="AW1145" s="115"/>
      <c r="AX1145" s="115"/>
      <c r="AY1145" s="115"/>
      <c r="AZ1145" s="115"/>
    </row>
    <row r="1146" spans="3:52" x14ac:dyDescent="0.25">
      <c r="C1146" s="115"/>
      <c r="D1146" s="115"/>
      <c r="E1146" s="115"/>
      <c r="F1146" s="115"/>
      <c r="G1146" s="115"/>
      <c r="H1146" s="115"/>
      <c r="I1146" s="115"/>
      <c r="J1146" s="115"/>
      <c r="K1146" s="115"/>
      <c r="L1146" s="115"/>
      <c r="M1146" s="115"/>
      <c r="N1146" s="115"/>
      <c r="O1146" s="115"/>
      <c r="P1146" s="115"/>
      <c r="Q1146" s="115"/>
      <c r="R1146" s="115"/>
      <c r="S1146" s="115"/>
      <c r="T1146" s="115"/>
      <c r="U1146" s="115"/>
      <c r="V1146" s="115"/>
      <c r="W1146" s="115"/>
      <c r="X1146" s="115"/>
      <c r="Y1146" s="115"/>
      <c r="Z1146" s="115"/>
      <c r="AA1146" s="115"/>
      <c r="AB1146" s="115"/>
      <c r="AC1146" s="115"/>
      <c r="AD1146" s="115"/>
      <c r="AE1146" s="115"/>
      <c r="AF1146" s="115"/>
      <c r="AG1146" s="115"/>
      <c r="AH1146" s="115"/>
      <c r="AI1146" s="115"/>
      <c r="AJ1146" s="115"/>
      <c r="AK1146" s="115"/>
      <c r="AL1146" s="115"/>
      <c r="AM1146" s="115"/>
      <c r="AN1146" s="115"/>
      <c r="AO1146" s="115"/>
      <c r="AP1146" s="115"/>
      <c r="AQ1146" s="178"/>
      <c r="AR1146" s="115"/>
      <c r="AS1146" s="115"/>
      <c r="AT1146" s="115"/>
      <c r="AU1146" s="115"/>
      <c r="AV1146" s="115"/>
      <c r="AW1146" s="115"/>
      <c r="AX1146" s="115"/>
      <c r="AY1146" s="115"/>
      <c r="AZ1146" s="115"/>
    </row>
    <row r="1147" spans="3:52" x14ac:dyDescent="0.25">
      <c r="C1147" s="115"/>
      <c r="D1147" s="115"/>
      <c r="E1147" s="115"/>
      <c r="F1147" s="115"/>
      <c r="G1147" s="115"/>
      <c r="H1147" s="115"/>
      <c r="I1147" s="115"/>
      <c r="J1147" s="115"/>
      <c r="K1147" s="115"/>
      <c r="L1147" s="115"/>
      <c r="M1147" s="115"/>
      <c r="N1147" s="115"/>
      <c r="O1147" s="115"/>
      <c r="P1147" s="115"/>
      <c r="Q1147" s="115"/>
      <c r="R1147" s="115"/>
      <c r="S1147" s="115"/>
      <c r="T1147" s="115"/>
      <c r="U1147" s="115"/>
      <c r="V1147" s="115"/>
      <c r="W1147" s="115"/>
      <c r="X1147" s="115"/>
      <c r="Y1147" s="115"/>
      <c r="Z1147" s="115"/>
      <c r="AA1147" s="115"/>
      <c r="AB1147" s="115"/>
      <c r="AC1147" s="115"/>
      <c r="AD1147" s="115"/>
      <c r="AE1147" s="115"/>
      <c r="AF1147" s="115"/>
      <c r="AG1147" s="115"/>
      <c r="AH1147" s="115"/>
      <c r="AI1147" s="115"/>
      <c r="AJ1147" s="115"/>
      <c r="AK1147" s="115"/>
      <c r="AL1147" s="115"/>
      <c r="AM1147" s="115"/>
      <c r="AN1147" s="115"/>
      <c r="AO1147" s="115"/>
      <c r="AP1147" s="115"/>
      <c r="AQ1147" s="178"/>
      <c r="AR1147" s="115"/>
      <c r="AS1147" s="115"/>
      <c r="AT1147" s="115"/>
      <c r="AU1147" s="115"/>
      <c r="AV1147" s="115"/>
      <c r="AW1147" s="115"/>
      <c r="AX1147" s="115"/>
      <c r="AY1147" s="115"/>
      <c r="AZ1147" s="115"/>
    </row>
    <row r="1148" spans="3:52" x14ac:dyDescent="0.25">
      <c r="C1148" s="115"/>
      <c r="D1148" s="115"/>
      <c r="E1148" s="115"/>
      <c r="F1148" s="115"/>
      <c r="G1148" s="115"/>
      <c r="H1148" s="115"/>
      <c r="I1148" s="115"/>
      <c r="J1148" s="115"/>
      <c r="K1148" s="115"/>
      <c r="L1148" s="115"/>
      <c r="M1148" s="115"/>
      <c r="N1148" s="115"/>
      <c r="O1148" s="115"/>
      <c r="P1148" s="115"/>
      <c r="Q1148" s="115"/>
      <c r="R1148" s="115"/>
      <c r="S1148" s="115"/>
      <c r="T1148" s="115"/>
      <c r="U1148" s="115"/>
      <c r="V1148" s="115"/>
      <c r="W1148" s="115"/>
      <c r="X1148" s="115"/>
      <c r="Y1148" s="115"/>
      <c r="Z1148" s="115"/>
      <c r="AA1148" s="115"/>
      <c r="AB1148" s="115"/>
      <c r="AC1148" s="115"/>
      <c r="AD1148" s="115"/>
      <c r="AE1148" s="115"/>
      <c r="AF1148" s="115"/>
      <c r="AG1148" s="115"/>
      <c r="AH1148" s="115"/>
      <c r="AI1148" s="115"/>
      <c r="AJ1148" s="115"/>
      <c r="AK1148" s="115"/>
      <c r="AL1148" s="115"/>
      <c r="AM1148" s="115"/>
      <c r="AN1148" s="115"/>
      <c r="AO1148" s="115"/>
      <c r="AP1148" s="115"/>
      <c r="AQ1148" s="178"/>
      <c r="AR1148" s="115"/>
      <c r="AS1148" s="115"/>
      <c r="AT1148" s="115"/>
      <c r="AU1148" s="115"/>
      <c r="AV1148" s="115"/>
      <c r="AW1148" s="115"/>
      <c r="AX1148" s="115"/>
      <c r="AY1148" s="115"/>
      <c r="AZ1148" s="115"/>
    </row>
    <row r="1149" spans="3:52" x14ac:dyDescent="0.25">
      <c r="C1149" s="115"/>
      <c r="D1149" s="115"/>
      <c r="E1149" s="115"/>
      <c r="F1149" s="115"/>
      <c r="G1149" s="115"/>
      <c r="H1149" s="115"/>
      <c r="I1149" s="115"/>
      <c r="J1149" s="115"/>
      <c r="K1149" s="115"/>
      <c r="L1149" s="115"/>
      <c r="M1149" s="115"/>
      <c r="N1149" s="115"/>
      <c r="O1149" s="115"/>
      <c r="P1149" s="115"/>
      <c r="Q1149" s="115"/>
      <c r="R1149" s="115"/>
      <c r="S1149" s="115"/>
      <c r="T1149" s="115"/>
      <c r="U1149" s="115"/>
      <c r="V1149" s="115"/>
      <c r="W1149" s="115"/>
      <c r="X1149" s="115"/>
      <c r="Y1149" s="115"/>
      <c r="Z1149" s="115"/>
      <c r="AA1149" s="115"/>
      <c r="AB1149" s="115"/>
      <c r="AC1149" s="115"/>
      <c r="AD1149" s="115"/>
      <c r="AE1149" s="115"/>
      <c r="AF1149" s="115"/>
      <c r="AG1149" s="115"/>
      <c r="AH1149" s="115"/>
      <c r="AI1149" s="115"/>
      <c r="AJ1149" s="115"/>
      <c r="AK1149" s="115"/>
      <c r="AL1149" s="115"/>
      <c r="AM1149" s="115"/>
      <c r="AN1149" s="115"/>
      <c r="AO1149" s="115"/>
      <c r="AP1149" s="115"/>
      <c r="AQ1149" s="178"/>
      <c r="AR1149" s="115"/>
      <c r="AS1149" s="115"/>
      <c r="AT1149" s="115"/>
      <c r="AU1149" s="115"/>
      <c r="AV1149" s="115"/>
      <c r="AW1149" s="115"/>
      <c r="AX1149" s="115"/>
      <c r="AY1149" s="115"/>
      <c r="AZ1149" s="115"/>
    </row>
    <row r="1150" spans="3:52" x14ac:dyDescent="0.25">
      <c r="C1150" s="115"/>
      <c r="D1150" s="115"/>
      <c r="E1150" s="115"/>
      <c r="F1150" s="115"/>
      <c r="G1150" s="115"/>
      <c r="H1150" s="115"/>
      <c r="I1150" s="115"/>
      <c r="J1150" s="115"/>
      <c r="K1150" s="115"/>
      <c r="L1150" s="115"/>
      <c r="M1150" s="115"/>
      <c r="N1150" s="115"/>
      <c r="O1150" s="115"/>
      <c r="P1150" s="115"/>
      <c r="Q1150" s="115"/>
      <c r="R1150" s="115"/>
      <c r="S1150" s="115"/>
      <c r="T1150" s="115"/>
      <c r="U1150" s="115"/>
      <c r="V1150" s="115"/>
      <c r="W1150" s="115"/>
      <c r="X1150" s="115"/>
      <c r="Y1150" s="115"/>
      <c r="Z1150" s="115"/>
      <c r="AA1150" s="115"/>
      <c r="AB1150" s="115"/>
      <c r="AC1150" s="115"/>
      <c r="AD1150" s="115"/>
      <c r="AE1150" s="115"/>
      <c r="AF1150" s="115"/>
      <c r="AG1150" s="115"/>
      <c r="AH1150" s="115"/>
      <c r="AI1150" s="115"/>
      <c r="AJ1150" s="115"/>
      <c r="AK1150" s="115"/>
      <c r="AL1150" s="115"/>
      <c r="AM1150" s="115"/>
      <c r="AN1150" s="115"/>
      <c r="AO1150" s="115"/>
      <c r="AP1150" s="115"/>
      <c r="AQ1150" s="178"/>
      <c r="AR1150" s="115"/>
      <c r="AS1150" s="115"/>
      <c r="AT1150" s="115"/>
      <c r="AU1150" s="115"/>
      <c r="AV1150" s="115"/>
      <c r="AW1150" s="115"/>
      <c r="AX1150" s="115"/>
      <c r="AY1150" s="115"/>
      <c r="AZ1150" s="115"/>
    </row>
    <row r="1151" spans="3:52" x14ac:dyDescent="0.25">
      <c r="C1151" s="115"/>
      <c r="D1151" s="115"/>
      <c r="E1151" s="115"/>
      <c r="F1151" s="115"/>
      <c r="G1151" s="115"/>
      <c r="H1151" s="115"/>
      <c r="I1151" s="115"/>
      <c r="J1151" s="115"/>
      <c r="K1151" s="115"/>
      <c r="L1151" s="115"/>
      <c r="M1151" s="115"/>
      <c r="N1151" s="115"/>
      <c r="O1151" s="115"/>
      <c r="P1151" s="115"/>
      <c r="Q1151" s="115"/>
      <c r="R1151" s="115"/>
      <c r="S1151" s="115"/>
      <c r="T1151" s="115"/>
      <c r="U1151" s="115"/>
      <c r="V1151" s="115"/>
      <c r="W1151" s="115"/>
      <c r="X1151" s="115"/>
      <c r="Y1151" s="115"/>
      <c r="Z1151" s="115"/>
      <c r="AA1151" s="115"/>
      <c r="AB1151" s="115"/>
      <c r="AC1151" s="115"/>
      <c r="AD1151" s="115"/>
      <c r="AE1151" s="115"/>
      <c r="AF1151" s="115"/>
      <c r="AG1151" s="115"/>
      <c r="AH1151" s="115"/>
      <c r="AI1151" s="115"/>
      <c r="AJ1151" s="115"/>
      <c r="AK1151" s="115"/>
      <c r="AL1151" s="115"/>
      <c r="AM1151" s="115"/>
      <c r="AN1151" s="115"/>
      <c r="AO1151" s="115"/>
      <c r="AP1151" s="115"/>
      <c r="AQ1151" s="178"/>
      <c r="AR1151" s="115"/>
      <c r="AS1151" s="115"/>
      <c r="AT1151" s="115"/>
      <c r="AU1151" s="115"/>
      <c r="AV1151" s="115"/>
      <c r="AW1151" s="115"/>
      <c r="AX1151" s="115"/>
      <c r="AY1151" s="115"/>
      <c r="AZ1151" s="115"/>
    </row>
    <row r="1152" spans="3:52" x14ac:dyDescent="0.25">
      <c r="C1152" s="115"/>
      <c r="D1152" s="115"/>
      <c r="E1152" s="115"/>
      <c r="F1152" s="115"/>
      <c r="G1152" s="115"/>
      <c r="H1152" s="115"/>
      <c r="I1152" s="115"/>
      <c r="J1152" s="115"/>
      <c r="K1152" s="115"/>
      <c r="L1152" s="115"/>
      <c r="M1152" s="115"/>
      <c r="N1152" s="115"/>
      <c r="O1152" s="115"/>
      <c r="P1152" s="115"/>
      <c r="Q1152" s="115"/>
      <c r="R1152" s="115"/>
      <c r="S1152" s="115"/>
      <c r="T1152" s="115"/>
      <c r="U1152" s="115"/>
      <c r="V1152" s="115"/>
      <c r="W1152" s="115"/>
      <c r="X1152" s="115"/>
      <c r="Y1152" s="115"/>
      <c r="Z1152" s="115"/>
      <c r="AA1152" s="115"/>
      <c r="AB1152" s="115"/>
      <c r="AC1152" s="115"/>
      <c r="AD1152" s="115"/>
      <c r="AE1152" s="115"/>
      <c r="AF1152" s="115"/>
      <c r="AG1152" s="115"/>
      <c r="AH1152" s="115"/>
      <c r="AI1152" s="115"/>
      <c r="AJ1152" s="115"/>
      <c r="AK1152" s="115"/>
      <c r="AL1152" s="115"/>
      <c r="AM1152" s="115"/>
      <c r="AN1152" s="115"/>
      <c r="AO1152" s="115"/>
      <c r="AP1152" s="115"/>
      <c r="AQ1152" s="178"/>
      <c r="AR1152" s="115"/>
      <c r="AS1152" s="115"/>
      <c r="AT1152" s="115"/>
      <c r="AU1152" s="115"/>
      <c r="AV1152" s="115"/>
      <c r="AW1152" s="115"/>
      <c r="AX1152" s="115"/>
      <c r="AY1152" s="115"/>
      <c r="AZ1152" s="115"/>
    </row>
    <row r="1153" spans="3:52" x14ac:dyDescent="0.25">
      <c r="C1153" s="115"/>
      <c r="D1153" s="115"/>
      <c r="E1153" s="115"/>
      <c r="F1153" s="115"/>
      <c r="G1153" s="115"/>
      <c r="H1153" s="115"/>
      <c r="I1153" s="115"/>
      <c r="J1153" s="115"/>
      <c r="K1153" s="115"/>
      <c r="L1153" s="115"/>
      <c r="M1153" s="115"/>
      <c r="N1153" s="115"/>
      <c r="O1153" s="115"/>
      <c r="P1153" s="115"/>
      <c r="Q1153" s="115"/>
      <c r="R1153" s="115"/>
      <c r="S1153" s="115"/>
      <c r="T1153" s="115"/>
      <c r="U1153" s="115"/>
      <c r="V1153" s="115"/>
      <c r="W1153" s="115"/>
      <c r="X1153" s="115"/>
      <c r="Y1153" s="115"/>
      <c r="Z1153" s="115"/>
      <c r="AA1153" s="115"/>
      <c r="AB1153" s="115"/>
      <c r="AC1153" s="115"/>
      <c r="AD1153" s="115"/>
      <c r="AE1153" s="115"/>
      <c r="AF1153" s="115"/>
      <c r="AG1153" s="115"/>
      <c r="AH1153" s="115"/>
      <c r="AI1153" s="115"/>
      <c r="AJ1153" s="115"/>
      <c r="AK1153" s="115"/>
      <c r="AL1153" s="115"/>
      <c r="AM1153" s="115"/>
      <c r="AN1153" s="115"/>
      <c r="AO1153" s="115"/>
      <c r="AP1153" s="115"/>
      <c r="AQ1153" s="178"/>
      <c r="AR1153" s="115"/>
      <c r="AS1153" s="115"/>
      <c r="AT1153" s="115"/>
      <c r="AU1153" s="115"/>
      <c r="AV1153" s="115"/>
      <c r="AW1153" s="115"/>
      <c r="AX1153" s="115"/>
      <c r="AY1153" s="115"/>
      <c r="AZ1153" s="115"/>
    </row>
    <row r="1154" spans="3:52" x14ac:dyDescent="0.25">
      <c r="C1154" s="115"/>
      <c r="D1154" s="115"/>
      <c r="E1154" s="115"/>
      <c r="F1154" s="115"/>
      <c r="G1154" s="115"/>
      <c r="H1154" s="115"/>
      <c r="I1154" s="115"/>
      <c r="J1154" s="115"/>
      <c r="K1154" s="115"/>
      <c r="L1154" s="115"/>
      <c r="M1154" s="115"/>
      <c r="N1154" s="115"/>
      <c r="O1154" s="115"/>
      <c r="P1154" s="115"/>
      <c r="Q1154" s="115"/>
      <c r="R1154" s="115"/>
      <c r="S1154" s="115"/>
      <c r="T1154" s="115"/>
      <c r="U1154" s="115"/>
      <c r="V1154" s="115"/>
      <c r="W1154" s="115"/>
      <c r="X1154" s="115"/>
      <c r="Y1154" s="115"/>
      <c r="Z1154" s="115"/>
      <c r="AA1154" s="115"/>
      <c r="AB1154" s="115"/>
      <c r="AC1154" s="115"/>
      <c r="AD1154" s="115"/>
      <c r="AE1154" s="115"/>
      <c r="AF1154" s="115"/>
      <c r="AG1154" s="115"/>
      <c r="AH1154" s="115"/>
      <c r="AI1154" s="115"/>
      <c r="AJ1154" s="115"/>
      <c r="AK1154" s="115"/>
      <c r="AL1154" s="115"/>
      <c r="AM1154" s="115"/>
      <c r="AN1154" s="115"/>
      <c r="AO1154" s="115"/>
      <c r="AP1154" s="115"/>
      <c r="AQ1154" s="178"/>
      <c r="AR1154" s="115"/>
      <c r="AS1154" s="115"/>
      <c r="AT1154" s="115"/>
      <c r="AU1154" s="115"/>
      <c r="AV1154" s="115"/>
      <c r="AW1154" s="115"/>
      <c r="AX1154" s="115"/>
      <c r="AY1154" s="115"/>
      <c r="AZ1154" s="115"/>
    </row>
    <row r="1155" spans="3:52" x14ac:dyDescent="0.25">
      <c r="C1155" s="115"/>
      <c r="D1155" s="115"/>
      <c r="E1155" s="115"/>
      <c r="F1155" s="115"/>
      <c r="G1155" s="115"/>
      <c r="H1155" s="115"/>
      <c r="I1155" s="115"/>
      <c r="J1155" s="115"/>
      <c r="K1155" s="115"/>
      <c r="L1155" s="115"/>
      <c r="M1155" s="115"/>
      <c r="N1155" s="115"/>
      <c r="O1155" s="115"/>
      <c r="P1155" s="115"/>
      <c r="Q1155" s="115"/>
      <c r="R1155" s="115"/>
      <c r="S1155" s="115"/>
      <c r="T1155" s="115"/>
      <c r="U1155" s="115"/>
      <c r="V1155" s="115"/>
      <c r="W1155" s="115"/>
      <c r="X1155" s="115"/>
      <c r="Y1155" s="115"/>
      <c r="Z1155" s="115"/>
      <c r="AA1155" s="115"/>
      <c r="AB1155" s="115"/>
      <c r="AC1155" s="115"/>
      <c r="AD1155" s="115"/>
      <c r="AE1155" s="115"/>
      <c r="AF1155" s="115"/>
      <c r="AG1155" s="115"/>
      <c r="AH1155" s="115"/>
      <c r="AI1155" s="115"/>
      <c r="AJ1155" s="115"/>
      <c r="AK1155" s="115"/>
      <c r="AL1155" s="115"/>
      <c r="AM1155" s="115"/>
      <c r="AN1155" s="115"/>
      <c r="AO1155" s="115"/>
      <c r="AP1155" s="115"/>
      <c r="AQ1155" s="178"/>
      <c r="AR1155" s="115"/>
      <c r="AS1155" s="115"/>
      <c r="AT1155" s="115"/>
      <c r="AU1155" s="115"/>
      <c r="AV1155" s="115"/>
      <c r="AW1155" s="115"/>
      <c r="AX1155" s="115"/>
      <c r="AY1155" s="115"/>
      <c r="AZ1155" s="115"/>
    </row>
    <row r="1156" spans="3:52" x14ac:dyDescent="0.25">
      <c r="C1156" s="115"/>
      <c r="D1156" s="115"/>
      <c r="E1156" s="115"/>
      <c r="F1156" s="115"/>
      <c r="G1156" s="115"/>
      <c r="H1156" s="115"/>
      <c r="I1156" s="115"/>
      <c r="J1156" s="115"/>
      <c r="K1156" s="115"/>
      <c r="L1156" s="115"/>
      <c r="M1156" s="115"/>
      <c r="N1156" s="115"/>
      <c r="O1156" s="115"/>
      <c r="P1156" s="115"/>
      <c r="Q1156" s="115"/>
      <c r="R1156" s="115"/>
      <c r="S1156" s="115"/>
      <c r="T1156" s="115"/>
      <c r="U1156" s="115"/>
      <c r="V1156" s="115"/>
      <c r="W1156" s="115"/>
      <c r="X1156" s="115"/>
      <c r="Y1156" s="115"/>
      <c r="Z1156" s="115"/>
      <c r="AA1156" s="115"/>
      <c r="AB1156" s="115"/>
      <c r="AC1156" s="115"/>
      <c r="AD1156" s="115"/>
      <c r="AE1156" s="115"/>
      <c r="AF1156" s="115"/>
      <c r="AG1156" s="115"/>
      <c r="AH1156" s="115"/>
      <c r="AI1156" s="115"/>
      <c r="AJ1156" s="115"/>
      <c r="AK1156" s="115"/>
      <c r="AL1156" s="115"/>
      <c r="AM1156" s="115"/>
      <c r="AN1156" s="115"/>
      <c r="AO1156" s="115"/>
      <c r="AP1156" s="115"/>
      <c r="AQ1156" s="178"/>
      <c r="AR1156" s="115"/>
      <c r="AS1156" s="115"/>
      <c r="AT1156" s="115"/>
      <c r="AU1156" s="115"/>
      <c r="AV1156" s="115"/>
      <c r="AW1156" s="115"/>
      <c r="AX1156" s="115"/>
      <c r="AY1156" s="115"/>
      <c r="AZ1156" s="115"/>
    </row>
    <row r="1157" spans="3:52" x14ac:dyDescent="0.25">
      <c r="C1157" s="115"/>
      <c r="D1157" s="115"/>
      <c r="E1157" s="115"/>
      <c r="F1157" s="115"/>
      <c r="G1157" s="115"/>
      <c r="H1157" s="115"/>
      <c r="I1157" s="115"/>
      <c r="J1157" s="115"/>
      <c r="K1157" s="115"/>
      <c r="L1157" s="115"/>
      <c r="M1157" s="115"/>
      <c r="N1157" s="115"/>
      <c r="O1157" s="115"/>
      <c r="P1157" s="115"/>
      <c r="Q1157" s="115"/>
      <c r="R1157" s="115"/>
      <c r="S1157" s="115"/>
      <c r="T1157" s="115"/>
      <c r="U1157" s="115"/>
      <c r="V1157" s="115"/>
      <c r="W1157" s="115"/>
      <c r="X1157" s="115"/>
      <c r="Y1157" s="115"/>
      <c r="Z1157" s="115"/>
      <c r="AA1157" s="115"/>
      <c r="AB1157" s="115"/>
      <c r="AC1157" s="115"/>
      <c r="AD1157" s="115"/>
      <c r="AE1157" s="115"/>
      <c r="AF1157" s="115"/>
      <c r="AG1157" s="115"/>
      <c r="AH1157" s="115"/>
      <c r="AI1157" s="115"/>
      <c r="AJ1157" s="115"/>
      <c r="AK1157" s="115"/>
      <c r="AL1157" s="115"/>
      <c r="AM1157" s="115"/>
      <c r="AN1157" s="115"/>
      <c r="AO1157" s="115"/>
      <c r="AP1157" s="115"/>
      <c r="AQ1157" s="178"/>
      <c r="AR1157" s="115"/>
      <c r="AS1157" s="115"/>
      <c r="AT1157" s="115"/>
      <c r="AU1157" s="115"/>
      <c r="AV1157" s="115"/>
      <c r="AW1157" s="115"/>
      <c r="AX1157" s="115"/>
      <c r="AY1157" s="115"/>
      <c r="AZ1157" s="115"/>
    </row>
    <row r="1158" spans="3:52" x14ac:dyDescent="0.25">
      <c r="C1158" s="115"/>
      <c r="D1158" s="115"/>
      <c r="E1158" s="115"/>
      <c r="F1158" s="115"/>
      <c r="G1158" s="115"/>
      <c r="H1158" s="115"/>
      <c r="I1158" s="115"/>
      <c r="J1158" s="115"/>
      <c r="K1158" s="115"/>
      <c r="L1158" s="115"/>
      <c r="M1158" s="115"/>
      <c r="N1158" s="115"/>
      <c r="O1158" s="115"/>
      <c r="P1158" s="115"/>
      <c r="Q1158" s="115"/>
      <c r="R1158" s="115"/>
      <c r="S1158" s="115"/>
      <c r="T1158" s="115"/>
      <c r="U1158" s="115"/>
      <c r="V1158" s="115"/>
      <c r="W1158" s="115"/>
      <c r="X1158" s="115"/>
      <c r="Y1158" s="115"/>
      <c r="Z1158" s="115"/>
      <c r="AA1158" s="115"/>
      <c r="AB1158" s="115"/>
      <c r="AC1158" s="115"/>
      <c r="AD1158" s="115"/>
      <c r="AE1158" s="115"/>
      <c r="AF1158" s="115"/>
      <c r="AG1158" s="115"/>
      <c r="AH1158" s="115"/>
      <c r="AI1158" s="115"/>
      <c r="AJ1158" s="115"/>
      <c r="AK1158" s="115"/>
      <c r="AL1158" s="115"/>
      <c r="AM1158" s="115"/>
      <c r="AN1158" s="115"/>
      <c r="AO1158" s="115"/>
      <c r="AP1158" s="115"/>
      <c r="AQ1158" s="178"/>
      <c r="AR1158" s="115"/>
      <c r="AS1158" s="115"/>
      <c r="AT1158" s="115"/>
      <c r="AU1158" s="115"/>
      <c r="AV1158" s="115"/>
      <c r="AW1158" s="115"/>
      <c r="AX1158" s="115"/>
      <c r="AY1158" s="115"/>
      <c r="AZ1158" s="115"/>
    </row>
    <row r="1159" spans="3:52" x14ac:dyDescent="0.25">
      <c r="C1159" s="115"/>
      <c r="D1159" s="115"/>
      <c r="E1159" s="115"/>
      <c r="F1159" s="115"/>
      <c r="G1159" s="115"/>
      <c r="H1159" s="115"/>
      <c r="I1159" s="115"/>
      <c r="J1159" s="115"/>
      <c r="K1159" s="115"/>
      <c r="L1159" s="115"/>
      <c r="M1159" s="115"/>
      <c r="N1159" s="115"/>
      <c r="O1159" s="115"/>
      <c r="P1159" s="115"/>
      <c r="Q1159" s="115"/>
      <c r="R1159" s="115"/>
      <c r="S1159" s="115"/>
      <c r="T1159" s="115"/>
      <c r="U1159" s="115"/>
      <c r="V1159" s="115"/>
      <c r="W1159" s="115"/>
      <c r="X1159" s="115"/>
      <c r="Y1159" s="115"/>
      <c r="Z1159" s="115"/>
      <c r="AA1159" s="115"/>
      <c r="AB1159" s="115"/>
      <c r="AC1159" s="115"/>
      <c r="AD1159" s="115"/>
      <c r="AE1159" s="115"/>
      <c r="AF1159" s="115"/>
      <c r="AG1159" s="115"/>
      <c r="AH1159" s="115"/>
      <c r="AI1159" s="115"/>
      <c r="AJ1159" s="115"/>
      <c r="AK1159" s="115"/>
      <c r="AL1159" s="115"/>
      <c r="AM1159" s="115"/>
      <c r="AN1159" s="115"/>
      <c r="AO1159" s="115"/>
      <c r="AP1159" s="115"/>
      <c r="AQ1159" s="178"/>
      <c r="AR1159" s="115"/>
      <c r="AS1159" s="115"/>
      <c r="AT1159" s="115"/>
      <c r="AU1159" s="115"/>
      <c r="AV1159" s="115"/>
      <c r="AW1159" s="115"/>
      <c r="AX1159" s="115"/>
      <c r="AY1159" s="115"/>
      <c r="AZ1159" s="115"/>
    </row>
    <row r="1160" spans="3:52" x14ac:dyDescent="0.25">
      <c r="C1160" s="115"/>
      <c r="D1160" s="115"/>
      <c r="E1160" s="115"/>
      <c r="F1160" s="115"/>
      <c r="G1160" s="115"/>
      <c r="H1160" s="115"/>
      <c r="I1160" s="115"/>
      <c r="J1160" s="115"/>
      <c r="K1160" s="115"/>
      <c r="L1160" s="115"/>
      <c r="M1160" s="115"/>
      <c r="N1160" s="115"/>
      <c r="O1160" s="115"/>
      <c r="P1160" s="115"/>
      <c r="Q1160" s="115"/>
      <c r="R1160" s="115"/>
      <c r="S1160" s="115"/>
      <c r="T1160" s="115"/>
      <c r="U1160" s="115"/>
      <c r="V1160" s="115"/>
      <c r="W1160" s="115"/>
      <c r="X1160" s="115"/>
      <c r="Y1160" s="115"/>
      <c r="Z1160" s="115"/>
      <c r="AA1160" s="115"/>
      <c r="AB1160" s="115"/>
      <c r="AC1160" s="115"/>
      <c r="AD1160" s="115"/>
      <c r="AE1160" s="115"/>
      <c r="AF1160" s="115"/>
      <c r="AG1160" s="115"/>
      <c r="AH1160" s="115"/>
      <c r="AI1160" s="115"/>
      <c r="AJ1160" s="115"/>
      <c r="AK1160" s="115"/>
      <c r="AL1160" s="115"/>
      <c r="AM1160" s="115"/>
      <c r="AN1160" s="115"/>
      <c r="AO1160" s="115"/>
      <c r="AP1160" s="115"/>
      <c r="AQ1160" s="178"/>
      <c r="AR1160" s="115"/>
      <c r="AS1160" s="115"/>
      <c r="AT1160" s="115"/>
      <c r="AU1160" s="115"/>
      <c r="AV1160" s="115"/>
      <c r="AW1160" s="115"/>
      <c r="AX1160" s="115"/>
      <c r="AY1160" s="115"/>
      <c r="AZ1160" s="115"/>
    </row>
    <row r="1161" spans="3:52" x14ac:dyDescent="0.25">
      <c r="C1161" s="115"/>
      <c r="D1161" s="115"/>
      <c r="E1161" s="115"/>
      <c r="F1161" s="115"/>
      <c r="G1161" s="115"/>
      <c r="H1161" s="115"/>
      <c r="I1161" s="115"/>
      <c r="J1161" s="115"/>
      <c r="K1161" s="115"/>
      <c r="L1161" s="115"/>
      <c r="M1161" s="115"/>
      <c r="N1161" s="115"/>
      <c r="O1161" s="115"/>
      <c r="P1161" s="115"/>
      <c r="Q1161" s="115"/>
      <c r="R1161" s="115"/>
      <c r="S1161" s="115"/>
      <c r="T1161" s="115"/>
      <c r="U1161" s="115"/>
      <c r="V1161" s="115"/>
      <c r="W1161" s="115"/>
      <c r="X1161" s="115"/>
      <c r="Y1161" s="115"/>
      <c r="Z1161" s="115"/>
      <c r="AA1161" s="115"/>
      <c r="AB1161" s="115"/>
      <c r="AC1161" s="115"/>
      <c r="AD1161" s="115"/>
      <c r="AE1161" s="115"/>
      <c r="AF1161" s="115"/>
      <c r="AG1161" s="115"/>
      <c r="AH1161" s="115"/>
      <c r="AI1161" s="115"/>
      <c r="AJ1161" s="115"/>
      <c r="AK1161" s="115"/>
      <c r="AL1161" s="115"/>
      <c r="AM1161" s="115"/>
      <c r="AN1161" s="115"/>
      <c r="AO1161" s="115"/>
      <c r="AP1161" s="115"/>
      <c r="AQ1161" s="178"/>
      <c r="AR1161" s="115"/>
      <c r="AS1161" s="115"/>
      <c r="AT1161" s="115"/>
      <c r="AU1161" s="115"/>
      <c r="AV1161" s="115"/>
      <c r="AW1161" s="115"/>
      <c r="AX1161" s="115"/>
      <c r="AY1161" s="115"/>
      <c r="AZ1161" s="115"/>
    </row>
    <row r="1162" spans="3:52" x14ac:dyDescent="0.25">
      <c r="C1162" s="115"/>
      <c r="D1162" s="115"/>
      <c r="E1162" s="115"/>
      <c r="F1162" s="115"/>
      <c r="G1162" s="115"/>
      <c r="H1162" s="115"/>
      <c r="I1162" s="115"/>
      <c r="J1162" s="115"/>
      <c r="K1162" s="115"/>
      <c r="L1162" s="115"/>
      <c r="M1162" s="115"/>
      <c r="N1162" s="115"/>
      <c r="O1162" s="115"/>
      <c r="P1162" s="115"/>
      <c r="Q1162" s="115"/>
      <c r="R1162" s="115"/>
      <c r="S1162" s="115"/>
      <c r="T1162" s="115"/>
      <c r="U1162" s="115"/>
      <c r="V1162" s="115"/>
      <c r="W1162" s="115"/>
      <c r="X1162" s="115"/>
      <c r="Y1162" s="115"/>
      <c r="Z1162" s="115"/>
      <c r="AA1162" s="115"/>
      <c r="AB1162" s="115"/>
      <c r="AC1162" s="115"/>
      <c r="AD1162" s="115"/>
      <c r="AE1162" s="115"/>
      <c r="AF1162" s="115"/>
      <c r="AG1162" s="115"/>
      <c r="AH1162" s="115"/>
      <c r="AI1162" s="115"/>
      <c r="AJ1162" s="115"/>
      <c r="AK1162" s="115"/>
      <c r="AL1162" s="115"/>
      <c r="AM1162" s="115"/>
      <c r="AN1162" s="115"/>
      <c r="AO1162" s="115"/>
      <c r="AP1162" s="115"/>
      <c r="AQ1162" s="178"/>
      <c r="AR1162" s="115"/>
      <c r="AS1162" s="115"/>
      <c r="AT1162" s="115"/>
      <c r="AU1162" s="115"/>
      <c r="AV1162" s="115"/>
      <c r="AW1162" s="115"/>
      <c r="AX1162" s="115"/>
      <c r="AY1162" s="115"/>
      <c r="AZ1162" s="115"/>
    </row>
    <row r="1163" spans="3:52" x14ac:dyDescent="0.25">
      <c r="C1163" s="115"/>
      <c r="D1163" s="115"/>
      <c r="E1163" s="115"/>
      <c r="F1163" s="115"/>
      <c r="G1163" s="115"/>
      <c r="H1163" s="115"/>
      <c r="I1163" s="115"/>
      <c r="J1163" s="115"/>
      <c r="K1163" s="115"/>
      <c r="L1163" s="115"/>
      <c r="M1163" s="115"/>
      <c r="N1163" s="115"/>
      <c r="O1163" s="115"/>
      <c r="P1163" s="115"/>
      <c r="Q1163" s="115"/>
      <c r="R1163" s="115"/>
      <c r="S1163" s="115"/>
      <c r="T1163" s="115"/>
      <c r="U1163" s="115"/>
      <c r="V1163" s="115"/>
      <c r="W1163" s="115"/>
      <c r="X1163" s="115"/>
      <c r="Y1163" s="115"/>
      <c r="Z1163" s="115"/>
      <c r="AA1163" s="115"/>
      <c r="AB1163" s="115"/>
      <c r="AC1163" s="115"/>
      <c r="AD1163" s="115"/>
      <c r="AE1163" s="115"/>
      <c r="AF1163" s="115"/>
      <c r="AG1163" s="115"/>
      <c r="AH1163" s="115"/>
      <c r="AI1163" s="115"/>
      <c r="AJ1163" s="115"/>
      <c r="AK1163" s="115"/>
      <c r="AL1163" s="115"/>
      <c r="AM1163" s="115"/>
      <c r="AN1163" s="115"/>
      <c r="AO1163" s="115"/>
      <c r="AP1163" s="115"/>
      <c r="AQ1163" s="178"/>
      <c r="AR1163" s="115"/>
      <c r="AS1163" s="115"/>
      <c r="AT1163" s="115"/>
      <c r="AU1163" s="115"/>
      <c r="AV1163" s="115"/>
      <c r="AW1163" s="115"/>
      <c r="AX1163" s="115"/>
      <c r="AY1163" s="115"/>
      <c r="AZ1163" s="115"/>
    </row>
    <row r="1164" spans="3:52" x14ac:dyDescent="0.25">
      <c r="C1164" s="115"/>
      <c r="D1164" s="115"/>
      <c r="E1164" s="115"/>
      <c r="F1164" s="115"/>
      <c r="G1164" s="115"/>
      <c r="H1164" s="115"/>
      <c r="I1164" s="115"/>
      <c r="J1164" s="115"/>
      <c r="K1164" s="115"/>
      <c r="L1164" s="115"/>
      <c r="M1164" s="115"/>
      <c r="N1164" s="115"/>
      <c r="O1164" s="115"/>
      <c r="P1164" s="115"/>
      <c r="Q1164" s="115"/>
      <c r="R1164" s="115"/>
      <c r="S1164" s="115"/>
      <c r="T1164" s="115"/>
      <c r="U1164" s="115"/>
      <c r="V1164" s="115"/>
      <c r="W1164" s="115"/>
      <c r="X1164" s="115"/>
      <c r="Y1164" s="115"/>
      <c r="Z1164" s="115"/>
      <c r="AA1164" s="115"/>
      <c r="AB1164" s="115"/>
      <c r="AC1164" s="115"/>
      <c r="AD1164" s="115"/>
      <c r="AE1164" s="115"/>
      <c r="AF1164" s="115"/>
      <c r="AG1164" s="115"/>
      <c r="AH1164" s="115"/>
      <c r="AI1164" s="115"/>
      <c r="AJ1164" s="115"/>
      <c r="AK1164" s="115"/>
      <c r="AL1164" s="115"/>
      <c r="AM1164" s="115"/>
      <c r="AN1164" s="115"/>
      <c r="AO1164" s="115"/>
      <c r="AP1164" s="115"/>
      <c r="AQ1164" s="178"/>
      <c r="AR1164" s="115"/>
      <c r="AS1164" s="115"/>
      <c r="AT1164" s="115"/>
      <c r="AU1164" s="115"/>
      <c r="AV1164" s="115"/>
      <c r="AW1164" s="115"/>
      <c r="AX1164" s="115"/>
      <c r="AY1164" s="115"/>
      <c r="AZ1164" s="115"/>
    </row>
    <row r="1165" spans="3:52" x14ac:dyDescent="0.25">
      <c r="C1165" s="115"/>
      <c r="D1165" s="115"/>
      <c r="E1165" s="115"/>
      <c r="F1165" s="115"/>
      <c r="G1165" s="115"/>
      <c r="H1165" s="115"/>
      <c r="I1165" s="115"/>
      <c r="J1165" s="115"/>
      <c r="K1165" s="115"/>
      <c r="L1165" s="115"/>
      <c r="M1165" s="115"/>
      <c r="N1165" s="115"/>
      <c r="O1165" s="115"/>
      <c r="P1165" s="115"/>
      <c r="Q1165" s="115"/>
      <c r="R1165" s="115"/>
      <c r="S1165" s="115"/>
      <c r="T1165" s="115"/>
      <c r="U1165" s="115"/>
      <c r="V1165" s="115"/>
      <c r="W1165" s="115"/>
      <c r="X1165" s="115"/>
      <c r="Y1165" s="115"/>
      <c r="Z1165" s="115"/>
      <c r="AA1165" s="115"/>
      <c r="AB1165" s="115"/>
      <c r="AC1165" s="115"/>
      <c r="AD1165" s="115"/>
      <c r="AE1165" s="115"/>
      <c r="AF1165" s="115"/>
      <c r="AG1165" s="115"/>
      <c r="AH1165" s="115"/>
      <c r="AI1165" s="115"/>
      <c r="AJ1165" s="115"/>
      <c r="AK1165" s="115"/>
      <c r="AL1165" s="115"/>
      <c r="AM1165" s="115"/>
      <c r="AN1165" s="115"/>
      <c r="AO1165" s="115"/>
      <c r="AP1165" s="115"/>
      <c r="AQ1165" s="178"/>
      <c r="AR1165" s="115"/>
      <c r="AS1165" s="115"/>
      <c r="AT1165" s="115"/>
      <c r="AU1165" s="115"/>
      <c r="AV1165" s="115"/>
      <c r="AW1165" s="115"/>
      <c r="AX1165" s="115"/>
      <c r="AY1165" s="115"/>
      <c r="AZ1165" s="115"/>
    </row>
    <row r="1166" spans="3:52" x14ac:dyDescent="0.25">
      <c r="C1166" s="115"/>
      <c r="D1166" s="115"/>
      <c r="E1166" s="115"/>
      <c r="F1166" s="115"/>
      <c r="G1166" s="115"/>
      <c r="H1166" s="115"/>
      <c r="I1166" s="115"/>
      <c r="J1166" s="115"/>
      <c r="K1166" s="115"/>
      <c r="L1166" s="115"/>
      <c r="M1166" s="115"/>
      <c r="N1166" s="115"/>
      <c r="O1166" s="115"/>
      <c r="P1166" s="115"/>
      <c r="Q1166" s="115"/>
      <c r="R1166" s="115"/>
      <c r="S1166" s="115"/>
      <c r="T1166" s="115"/>
      <c r="U1166" s="115"/>
      <c r="V1166" s="115"/>
      <c r="W1166" s="115"/>
      <c r="X1166" s="115"/>
      <c r="Y1166" s="115"/>
      <c r="Z1166" s="115"/>
      <c r="AA1166" s="115"/>
      <c r="AB1166" s="115"/>
      <c r="AC1166" s="115"/>
      <c r="AD1166" s="115"/>
      <c r="AE1166" s="115"/>
      <c r="AF1166" s="115"/>
      <c r="AG1166" s="115"/>
      <c r="AH1166" s="115"/>
      <c r="AI1166" s="115"/>
      <c r="AJ1166" s="115"/>
      <c r="AK1166" s="115"/>
      <c r="AL1166" s="115"/>
      <c r="AM1166" s="115"/>
      <c r="AN1166" s="115"/>
      <c r="AO1166" s="115"/>
      <c r="AP1166" s="115"/>
      <c r="AQ1166" s="178"/>
      <c r="AR1166" s="115"/>
      <c r="AS1166" s="115"/>
      <c r="AT1166" s="115"/>
      <c r="AU1166" s="115"/>
      <c r="AV1166" s="115"/>
      <c r="AW1166" s="115"/>
      <c r="AX1166" s="115"/>
      <c r="AY1166" s="115"/>
      <c r="AZ1166" s="115"/>
    </row>
    <row r="1167" spans="3:52" x14ac:dyDescent="0.25">
      <c r="C1167" s="115"/>
      <c r="D1167" s="115"/>
      <c r="E1167" s="115"/>
      <c r="F1167" s="115"/>
      <c r="G1167" s="115"/>
      <c r="H1167" s="115"/>
      <c r="I1167" s="115"/>
      <c r="J1167" s="115"/>
      <c r="K1167" s="115"/>
      <c r="L1167" s="115"/>
      <c r="M1167" s="115"/>
      <c r="N1167" s="115"/>
      <c r="O1167" s="115"/>
      <c r="P1167" s="115"/>
      <c r="Q1167" s="115"/>
      <c r="R1167" s="115"/>
      <c r="S1167" s="115"/>
      <c r="T1167" s="115"/>
      <c r="U1167" s="115"/>
      <c r="V1167" s="115"/>
      <c r="W1167" s="115"/>
      <c r="X1167" s="115"/>
      <c r="Y1167" s="115"/>
      <c r="Z1167" s="115"/>
      <c r="AA1167" s="115"/>
      <c r="AB1167" s="115"/>
      <c r="AC1167" s="115"/>
      <c r="AD1167" s="115"/>
      <c r="AE1167" s="115"/>
      <c r="AF1167" s="115"/>
      <c r="AG1167" s="115"/>
      <c r="AH1167" s="115"/>
      <c r="AI1167" s="115"/>
      <c r="AJ1167" s="115"/>
      <c r="AK1167" s="115"/>
      <c r="AL1167" s="115"/>
      <c r="AM1167" s="115"/>
      <c r="AN1167" s="115"/>
      <c r="AO1167" s="115"/>
      <c r="AP1167" s="115"/>
      <c r="AQ1167" s="178"/>
      <c r="AR1167" s="115"/>
      <c r="AS1167" s="115"/>
      <c r="AT1167" s="115"/>
      <c r="AU1167" s="115"/>
      <c r="AV1167" s="115"/>
      <c r="AW1167" s="115"/>
      <c r="AX1167" s="115"/>
      <c r="AY1167" s="115"/>
      <c r="AZ1167" s="115"/>
    </row>
    <row r="1168" spans="3:52" x14ac:dyDescent="0.25">
      <c r="C1168" s="115"/>
      <c r="D1168" s="115"/>
      <c r="E1168" s="115"/>
      <c r="F1168" s="115"/>
      <c r="G1168" s="115"/>
      <c r="H1168" s="115"/>
      <c r="I1168" s="115"/>
      <c r="J1168" s="115"/>
      <c r="K1168" s="115"/>
      <c r="L1168" s="115"/>
      <c r="M1168" s="115"/>
      <c r="N1168" s="115"/>
      <c r="O1168" s="115"/>
      <c r="P1168" s="115"/>
      <c r="Q1168" s="115"/>
      <c r="R1168" s="115"/>
      <c r="S1168" s="115"/>
      <c r="T1168" s="115"/>
      <c r="U1168" s="115"/>
      <c r="V1168" s="115"/>
      <c r="W1168" s="115"/>
      <c r="X1168" s="115"/>
      <c r="Y1168" s="115"/>
      <c r="Z1168" s="115"/>
      <c r="AA1168" s="115"/>
      <c r="AB1168" s="115"/>
      <c r="AC1168" s="115"/>
      <c r="AD1168" s="115"/>
      <c r="AE1168" s="115"/>
      <c r="AF1168" s="115"/>
      <c r="AG1168" s="115"/>
      <c r="AH1168" s="115"/>
      <c r="AI1168" s="115"/>
      <c r="AJ1168" s="115"/>
      <c r="AK1168" s="115"/>
      <c r="AL1168" s="115"/>
      <c r="AM1168" s="115"/>
      <c r="AN1168" s="115"/>
      <c r="AO1168" s="115"/>
      <c r="AP1168" s="115"/>
      <c r="AQ1168" s="178"/>
      <c r="AR1168" s="115"/>
      <c r="AS1168" s="115"/>
      <c r="AT1168" s="115"/>
      <c r="AU1168" s="115"/>
      <c r="AV1168" s="115"/>
      <c r="AW1168" s="115"/>
      <c r="AX1168" s="115"/>
      <c r="AY1168" s="115"/>
      <c r="AZ1168" s="115"/>
    </row>
    <row r="1169" spans="3:52" x14ac:dyDescent="0.25">
      <c r="C1169" s="115"/>
      <c r="D1169" s="115"/>
      <c r="E1169" s="115"/>
      <c r="F1169" s="115"/>
      <c r="G1169" s="115"/>
      <c r="H1169" s="115"/>
      <c r="I1169" s="115"/>
      <c r="J1169" s="115"/>
      <c r="K1169" s="115"/>
      <c r="L1169" s="115"/>
      <c r="M1169" s="115"/>
      <c r="N1169" s="115"/>
      <c r="O1169" s="115"/>
      <c r="P1169" s="115"/>
      <c r="Q1169" s="115"/>
      <c r="R1169" s="115"/>
      <c r="S1169" s="115"/>
      <c r="T1169" s="115"/>
      <c r="U1169" s="115"/>
      <c r="V1169" s="115"/>
      <c r="W1169" s="115"/>
      <c r="X1169" s="115"/>
      <c r="Y1169" s="115"/>
      <c r="Z1169" s="115"/>
      <c r="AA1169" s="115"/>
      <c r="AB1169" s="115"/>
      <c r="AC1169" s="115"/>
      <c r="AD1169" s="115"/>
      <c r="AE1169" s="115"/>
      <c r="AF1169" s="115"/>
      <c r="AG1169" s="115"/>
      <c r="AH1169" s="115"/>
      <c r="AI1169" s="115"/>
      <c r="AJ1169" s="115"/>
      <c r="AK1169" s="115"/>
      <c r="AL1169" s="115"/>
      <c r="AM1169" s="115"/>
      <c r="AN1169" s="115"/>
      <c r="AO1169" s="115"/>
      <c r="AP1169" s="115"/>
      <c r="AQ1169" s="178"/>
      <c r="AR1169" s="115"/>
      <c r="AS1169" s="115"/>
      <c r="AT1169" s="115"/>
      <c r="AU1169" s="115"/>
      <c r="AV1169" s="115"/>
      <c r="AW1169" s="115"/>
      <c r="AX1169" s="115"/>
      <c r="AY1169" s="115"/>
      <c r="AZ1169" s="115"/>
    </row>
    <row r="1170" spans="3:52" x14ac:dyDescent="0.25">
      <c r="C1170" s="115"/>
      <c r="D1170" s="115"/>
      <c r="E1170" s="115"/>
      <c r="F1170" s="115"/>
      <c r="G1170" s="115"/>
      <c r="H1170" s="115"/>
      <c r="I1170" s="115"/>
      <c r="J1170" s="115"/>
      <c r="K1170" s="115"/>
      <c r="L1170" s="115"/>
      <c r="M1170" s="115"/>
      <c r="N1170" s="115"/>
      <c r="O1170" s="115"/>
      <c r="P1170" s="115"/>
      <c r="Q1170" s="115"/>
      <c r="R1170" s="115"/>
      <c r="S1170" s="115"/>
      <c r="T1170" s="115"/>
      <c r="U1170" s="115"/>
      <c r="V1170" s="115"/>
      <c r="W1170" s="115"/>
      <c r="X1170" s="115"/>
      <c r="Y1170" s="115"/>
      <c r="Z1170" s="115"/>
      <c r="AA1170" s="115"/>
      <c r="AB1170" s="115"/>
      <c r="AC1170" s="115"/>
      <c r="AD1170" s="115"/>
      <c r="AE1170" s="115"/>
      <c r="AF1170" s="115"/>
      <c r="AG1170" s="115"/>
      <c r="AH1170" s="115"/>
      <c r="AI1170" s="115"/>
      <c r="AJ1170" s="115"/>
      <c r="AK1170" s="115"/>
      <c r="AL1170" s="115"/>
      <c r="AM1170" s="115"/>
      <c r="AN1170" s="115"/>
      <c r="AO1170" s="115"/>
      <c r="AP1170" s="115"/>
      <c r="AQ1170" s="178"/>
      <c r="AR1170" s="115"/>
      <c r="AS1170" s="115"/>
      <c r="AT1170" s="115"/>
      <c r="AU1170" s="115"/>
      <c r="AV1170" s="115"/>
      <c r="AW1170" s="115"/>
      <c r="AX1170" s="115"/>
      <c r="AY1170" s="115"/>
      <c r="AZ1170" s="115"/>
    </row>
    <row r="1171" spans="3:52" x14ac:dyDescent="0.25">
      <c r="C1171" s="115"/>
      <c r="D1171" s="115"/>
      <c r="E1171" s="115"/>
      <c r="F1171" s="115"/>
      <c r="G1171" s="115"/>
      <c r="H1171" s="115"/>
      <c r="I1171" s="115"/>
      <c r="J1171" s="115"/>
      <c r="K1171" s="115"/>
      <c r="L1171" s="115"/>
      <c r="M1171" s="115"/>
      <c r="N1171" s="115"/>
      <c r="O1171" s="115"/>
      <c r="P1171" s="115"/>
      <c r="Q1171" s="115"/>
      <c r="R1171" s="115"/>
      <c r="S1171" s="115"/>
      <c r="T1171" s="115"/>
      <c r="U1171" s="115"/>
      <c r="V1171" s="115"/>
      <c r="W1171" s="115"/>
      <c r="X1171" s="115"/>
      <c r="Y1171" s="115"/>
      <c r="Z1171" s="115"/>
      <c r="AA1171" s="115"/>
      <c r="AB1171" s="115"/>
      <c r="AC1171" s="115"/>
      <c r="AD1171" s="115"/>
      <c r="AE1171" s="115"/>
      <c r="AF1171" s="115"/>
      <c r="AG1171" s="115"/>
      <c r="AH1171" s="115"/>
      <c r="AI1171" s="115"/>
      <c r="AJ1171" s="115"/>
      <c r="AK1171" s="115"/>
      <c r="AL1171" s="115"/>
      <c r="AM1171" s="115"/>
      <c r="AN1171" s="115"/>
      <c r="AO1171" s="115"/>
      <c r="AP1171" s="115"/>
      <c r="AQ1171" s="178"/>
      <c r="AR1171" s="115"/>
      <c r="AS1171" s="115"/>
      <c r="AT1171" s="115"/>
      <c r="AU1171" s="115"/>
      <c r="AV1171" s="115"/>
      <c r="AW1171" s="115"/>
      <c r="AX1171" s="115"/>
      <c r="AY1171" s="115"/>
      <c r="AZ1171" s="115"/>
    </row>
    <row r="1172" spans="3:52" x14ac:dyDescent="0.25">
      <c r="C1172" s="115"/>
      <c r="D1172" s="115"/>
      <c r="E1172" s="115"/>
      <c r="F1172" s="115"/>
      <c r="G1172" s="115"/>
      <c r="H1172" s="115"/>
      <c r="I1172" s="115"/>
      <c r="J1172" s="115"/>
      <c r="K1172" s="115"/>
      <c r="L1172" s="115"/>
      <c r="M1172" s="115"/>
      <c r="N1172" s="115"/>
      <c r="O1172" s="115"/>
      <c r="P1172" s="115"/>
      <c r="Q1172" s="115"/>
      <c r="R1172" s="115"/>
      <c r="S1172" s="115"/>
      <c r="T1172" s="115"/>
      <c r="U1172" s="115"/>
      <c r="V1172" s="115"/>
      <c r="W1172" s="115"/>
      <c r="X1172" s="115"/>
      <c r="Y1172" s="115"/>
      <c r="Z1172" s="115"/>
      <c r="AA1172" s="115"/>
      <c r="AB1172" s="115"/>
      <c r="AC1172" s="115"/>
      <c r="AD1172" s="115"/>
      <c r="AE1172" s="115"/>
      <c r="AF1172" s="115"/>
      <c r="AG1172" s="115"/>
      <c r="AH1172" s="115"/>
      <c r="AI1172" s="115"/>
      <c r="AJ1172" s="115"/>
      <c r="AK1172" s="115"/>
      <c r="AL1172" s="115"/>
      <c r="AM1172" s="115"/>
      <c r="AN1172" s="115"/>
      <c r="AO1172" s="115"/>
      <c r="AP1172" s="115"/>
      <c r="AQ1172" s="178"/>
      <c r="AR1172" s="115"/>
      <c r="AS1172" s="115"/>
      <c r="AT1172" s="115"/>
      <c r="AU1172" s="115"/>
      <c r="AV1172" s="115"/>
      <c r="AW1172" s="115"/>
      <c r="AX1172" s="115"/>
      <c r="AY1172" s="115"/>
      <c r="AZ1172" s="115"/>
    </row>
    <row r="1173" spans="3:52" x14ac:dyDescent="0.25">
      <c r="C1173" s="115"/>
      <c r="D1173" s="115"/>
      <c r="E1173" s="115"/>
      <c r="F1173" s="115"/>
      <c r="G1173" s="115"/>
      <c r="H1173" s="115"/>
      <c r="I1173" s="115"/>
      <c r="J1173" s="115"/>
      <c r="K1173" s="115"/>
      <c r="L1173" s="115"/>
      <c r="M1173" s="115"/>
      <c r="N1173" s="115"/>
      <c r="O1173" s="115"/>
      <c r="P1173" s="115"/>
      <c r="Q1173" s="115"/>
      <c r="R1173" s="115"/>
      <c r="S1173" s="115"/>
      <c r="T1173" s="115"/>
      <c r="U1173" s="115"/>
      <c r="V1173" s="115"/>
      <c r="W1173" s="115"/>
      <c r="X1173" s="115"/>
      <c r="Y1173" s="115"/>
      <c r="Z1173" s="115"/>
      <c r="AA1173" s="115"/>
      <c r="AB1173" s="115"/>
      <c r="AC1173" s="115"/>
      <c r="AD1173" s="115"/>
      <c r="AE1173" s="115"/>
      <c r="AF1173" s="115"/>
      <c r="AG1173" s="115"/>
      <c r="AH1173" s="115"/>
      <c r="AI1173" s="115"/>
      <c r="AJ1173" s="115"/>
      <c r="AK1173" s="115"/>
      <c r="AL1173" s="115"/>
      <c r="AM1173" s="115"/>
      <c r="AN1173" s="115"/>
      <c r="AO1173" s="115"/>
      <c r="AP1173" s="115"/>
      <c r="AQ1173" s="178"/>
      <c r="AR1173" s="115"/>
      <c r="AS1173" s="115"/>
      <c r="AT1173" s="115"/>
      <c r="AU1173" s="115"/>
      <c r="AV1173" s="115"/>
      <c r="AW1173" s="115"/>
      <c r="AX1173" s="115"/>
      <c r="AY1173" s="115"/>
      <c r="AZ1173" s="115"/>
    </row>
    <row r="1174" spans="3:52" x14ac:dyDescent="0.25">
      <c r="C1174" s="115"/>
      <c r="D1174" s="115"/>
      <c r="E1174" s="115"/>
      <c r="F1174" s="115"/>
      <c r="G1174" s="115"/>
      <c r="H1174" s="115"/>
      <c r="I1174" s="115"/>
      <c r="J1174" s="115"/>
      <c r="K1174" s="115"/>
      <c r="L1174" s="115"/>
      <c r="M1174" s="115"/>
      <c r="N1174" s="115"/>
      <c r="O1174" s="115"/>
      <c r="P1174" s="115"/>
      <c r="Q1174" s="115"/>
      <c r="R1174" s="115"/>
      <c r="S1174" s="115"/>
      <c r="T1174" s="115"/>
      <c r="U1174" s="115"/>
      <c r="V1174" s="115"/>
      <c r="W1174" s="115"/>
      <c r="X1174" s="115"/>
      <c r="Y1174" s="115"/>
      <c r="Z1174" s="115"/>
      <c r="AA1174" s="115"/>
      <c r="AB1174" s="115"/>
      <c r="AC1174" s="115"/>
      <c r="AD1174" s="115"/>
      <c r="AE1174" s="115"/>
      <c r="AF1174" s="115"/>
      <c r="AG1174" s="115"/>
      <c r="AH1174" s="115"/>
      <c r="AI1174" s="115"/>
      <c r="AJ1174" s="115"/>
      <c r="AK1174" s="115"/>
      <c r="AL1174" s="115"/>
      <c r="AM1174" s="115"/>
      <c r="AN1174" s="115"/>
      <c r="AO1174" s="115"/>
      <c r="AP1174" s="115"/>
      <c r="AQ1174" s="178"/>
      <c r="AR1174" s="115"/>
      <c r="AS1174" s="115"/>
      <c r="AT1174" s="115"/>
      <c r="AU1174" s="115"/>
      <c r="AV1174" s="115"/>
      <c r="AW1174" s="115"/>
      <c r="AX1174" s="115"/>
      <c r="AY1174" s="115"/>
      <c r="AZ1174" s="115"/>
    </row>
    <row r="1175" spans="3:52" x14ac:dyDescent="0.25">
      <c r="C1175" s="115"/>
      <c r="D1175" s="115"/>
      <c r="E1175" s="115"/>
      <c r="F1175" s="115"/>
      <c r="G1175" s="115"/>
      <c r="H1175" s="115"/>
      <c r="I1175" s="115"/>
      <c r="J1175" s="115"/>
      <c r="K1175" s="115"/>
      <c r="L1175" s="115"/>
      <c r="M1175" s="115"/>
      <c r="N1175" s="115"/>
      <c r="O1175" s="115"/>
      <c r="P1175" s="115"/>
      <c r="Q1175" s="115"/>
      <c r="R1175" s="115"/>
      <c r="S1175" s="115"/>
      <c r="T1175" s="115"/>
      <c r="U1175" s="115"/>
      <c r="V1175" s="115"/>
      <c r="W1175" s="115"/>
      <c r="X1175" s="115"/>
      <c r="Y1175" s="115"/>
      <c r="Z1175" s="115"/>
      <c r="AA1175" s="115"/>
      <c r="AB1175" s="115"/>
      <c r="AC1175" s="115"/>
      <c r="AD1175" s="115"/>
      <c r="AE1175" s="115"/>
      <c r="AF1175" s="115"/>
      <c r="AG1175" s="115"/>
      <c r="AH1175" s="115"/>
      <c r="AI1175" s="115"/>
      <c r="AJ1175" s="115"/>
      <c r="AK1175" s="115"/>
      <c r="AL1175" s="115"/>
      <c r="AM1175" s="115"/>
      <c r="AN1175" s="115"/>
      <c r="AO1175" s="115"/>
      <c r="AP1175" s="115"/>
      <c r="AQ1175" s="178"/>
      <c r="AR1175" s="115"/>
      <c r="AS1175" s="115"/>
      <c r="AT1175" s="115"/>
      <c r="AU1175" s="115"/>
      <c r="AV1175" s="115"/>
      <c r="AW1175" s="115"/>
      <c r="AX1175" s="115"/>
      <c r="AY1175" s="115"/>
      <c r="AZ1175" s="115"/>
    </row>
    <row r="1176" spans="3:52" x14ac:dyDescent="0.25">
      <c r="C1176" s="115"/>
      <c r="D1176" s="115"/>
      <c r="E1176" s="115"/>
      <c r="F1176" s="115"/>
      <c r="G1176" s="115"/>
      <c r="H1176" s="115"/>
      <c r="I1176" s="115"/>
      <c r="J1176" s="115"/>
      <c r="K1176" s="115"/>
      <c r="L1176" s="115"/>
      <c r="M1176" s="115"/>
      <c r="N1176" s="115"/>
      <c r="O1176" s="115"/>
      <c r="P1176" s="115"/>
      <c r="Q1176" s="115"/>
      <c r="R1176" s="115"/>
      <c r="S1176" s="115"/>
      <c r="T1176" s="115"/>
      <c r="U1176" s="115"/>
      <c r="V1176" s="115"/>
      <c r="W1176" s="115"/>
      <c r="X1176" s="115"/>
      <c r="Y1176" s="115"/>
      <c r="Z1176" s="115"/>
      <c r="AA1176" s="115"/>
      <c r="AB1176" s="115"/>
      <c r="AC1176" s="115"/>
      <c r="AD1176" s="115"/>
      <c r="AE1176" s="115"/>
      <c r="AF1176" s="115"/>
      <c r="AG1176" s="115"/>
      <c r="AH1176" s="115"/>
      <c r="AI1176" s="115"/>
      <c r="AJ1176" s="115"/>
      <c r="AK1176" s="115"/>
      <c r="AL1176" s="115"/>
      <c r="AM1176" s="115"/>
      <c r="AN1176" s="115"/>
      <c r="AO1176" s="115"/>
      <c r="AP1176" s="115"/>
      <c r="AQ1176" s="178"/>
      <c r="AR1176" s="115"/>
      <c r="AS1176" s="115"/>
      <c r="AT1176" s="115"/>
      <c r="AU1176" s="115"/>
      <c r="AV1176" s="115"/>
      <c r="AW1176" s="115"/>
      <c r="AX1176" s="115"/>
      <c r="AY1176" s="115"/>
      <c r="AZ1176" s="115"/>
    </row>
    <row r="1177" spans="3:52" x14ac:dyDescent="0.25">
      <c r="C1177" s="115"/>
      <c r="D1177" s="115"/>
      <c r="E1177" s="115"/>
      <c r="F1177" s="115"/>
      <c r="G1177" s="115"/>
      <c r="H1177" s="115"/>
      <c r="I1177" s="115"/>
      <c r="J1177" s="115"/>
      <c r="K1177" s="115"/>
      <c r="L1177" s="115"/>
      <c r="M1177" s="115"/>
      <c r="N1177" s="115"/>
      <c r="O1177" s="115"/>
      <c r="P1177" s="115"/>
      <c r="Q1177" s="115"/>
      <c r="R1177" s="115"/>
      <c r="S1177" s="115"/>
      <c r="T1177" s="115"/>
      <c r="U1177" s="115"/>
      <c r="V1177" s="115"/>
      <c r="W1177" s="115"/>
      <c r="X1177" s="115"/>
      <c r="Y1177" s="115"/>
      <c r="Z1177" s="115"/>
      <c r="AA1177" s="115"/>
      <c r="AB1177" s="115"/>
      <c r="AC1177" s="115"/>
      <c r="AD1177" s="115"/>
      <c r="AE1177" s="115"/>
      <c r="AF1177" s="115"/>
      <c r="AG1177" s="115"/>
      <c r="AH1177" s="115"/>
      <c r="AI1177" s="115"/>
      <c r="AJ1177" s="115"/>
      <c r="AK1177" s="115"/>
      <c r="AL1177" s="115"/>
      <c r="AM1177" s="115"/>
      <c r="AN1177" s="115"/>
      <c r="AO1177" s="115"/>
      <c r="AP1177" s="115"/>
      <c r="AQ1177" s="178"/>
      <c r="AR1177" s="115"/>
      <c r="AS1177" s="115"/>
      <c r="AT1177" s="115"/>
      <c r="AU1177" s="115"/>
      <c r="AV1177" s="115"/>
      <c r="AW1177" s="115"/>
      <c r="AX1177" s="115"/>
      <c r="AY1177" s="115"/>
      <c r="AZ1177" s="115"/>
    </row>
    <row r="1178" spans="3:52" x14ac:dyDescent="0.25">
      <c r="C1178" s="115"/>
      <c r="D1178" s="115"/>
      <c r="E1178" s="115"/>
      <c r="F1178" s="115"/>
      <c r="G1178" s="115"/>
      <c r="H1178" s="115"/>
      <c r="I1178" s="115"/>
      <c r="J1178" s="115"/>
      <c r="K1178" s="115"/>
      <c r="L1178" s="115"/>
      <c r="M1178" s="115"/>
      <c r="N1178" s="115"/>
      <c r="O1178" s="115"/>
      <c r="P1178" s="115"/>
      <c r="Q1178" s="115"/>
      <c r="R1178" s="115"/>
      <c r="S1178" s="115"/>
      <c r="T1178" s="115"/>
      <c r="U1178" s="115"/>
      <c r="V1178" s="115"/>
      <c r="W1178" s="115"/>
      <c r="X1178" s="115"/>
      <c r="Y1178" s="115"/>
      <c r="Z1178" s="115"/>
      <c r="AA1178" s="115"/>
      <c r="AB1178" s="115"/>
      <c r="AC1178" s="115"/>
      <c r="AD1178" s="115"/>
      <c r="AE1178" s="115"/>
      <c r="AF1178" s="115"/>
      <c r="AG1178" s="115"/>
      <c r="AH1178" s="115"/>
      <c r="AI1178" s="115"/>
      <c r="AJ1178" s="115"/>
      <c r="AK1178" s="115"/>
      <c r="AL1178" s="115"/>
      <c r="AM1178" s="115"/>
      <c r="AN1178" s="115"/>
      <c r="AO1178" s="115"/>
      <c r="AP1178" s="115"/>
      <c r="AQ1178" s="178"/>
      <c r="AR1178" s="115"/>
      <c r="AS1178" s="115"/>
      <c r="AT1178" s="115"/>
      <c r="AU1178" s="115"/>
      <c r="AV1178" s="115"/>
      <c r="AW1178" s="115"/>
      <c r="AX1178" s="115"/>
      <c r="AY1178" s="115"/>
      <c r="AZ1178" s="115"/>
    </row>
    <row r="1179" spans="3:52" x14ac:dyDescent="0.25">
      <c r="C1179" s="115"/>
      <c r="D1179" s="115"/>
      <c r="E1179" s="115"/>
      <c r="F1179" s="115"/>
      <c r="G1179" s="115"/>
      <c r="H1179" s="115"/>
      <c r="I1179" s="115"/>
      <c r="J1179" s="115"/>
      <c r="K1179" s="115"/>
      <c r="L1179" s="115"/>
      <c r="M1179" s="115"/>
      <c r="N1179" s="115"/>
      <c r="O1179" s="115"/>
      <c r="P1179" s="115"/>
      <c r="Q1179" s="115"/>
      <c r="R1179" s="115"/>
      <c r="S1179" s="115"/>
      <c r="T1179" s="115"/>
      <c r="U1179" s="115"/>
      <c r="V1179" s="115"/>
      <c r="W1179" s="115"/>
      <c r="X1179" s="115"/>
      <c r="Y1179" s="115"/>
      <c r="Z1179" s="115"/>
      <c r="AA1179" s="115"/>
      <c r="AB1179" s="115"/>
      <c r="AC1179" s="115"/>
      <c r="AD1179" s="115"/>
      <c r="AE1179" s="115"/>
      <c r="AF1179" s="115"/>
      <c r="AG1179" s="115"/>
      <c r="AH1179" s="115"/>
      <c r="AI1179" s="115"/>
      <c r="AJ1179" s="115"/>
      <c r="AK1179" s="115"/>
      <c r="AL1179" s="115"/>
      <c r="AM1179" s="115"/>
      <c r="AN1179" s="115"/>
      <c r="AO1179" s="115"/>
      <c r="AP1179" s="115"/>
      <c r="AQ1179" s="178"/>
      <c r="AR1179" s="115"/>
      <c r="AS1179" s="115"/>
      <c r="AT1179" s="115"/>
      <c r="AU1179" s="115"/>
      <c r="AV1179" s="115"/>
      <c r="AW1179" s="115"/>
      <c r="AX1179" s="115"/>
      <c r="AY1179" s="115"/>
      <c r="AZ1179" s="115"/>
    </row>
  </sheetData>
  <sheetProtection algorithmName="SHA-512" hashValue="wm43Gz9ZhAvXpwvs/t+0KmL3/LusFcV//gq0db+CyJApupa+P4uZQrw//ChBCBILZ1Yz/+M5w5uNpUNw0OUBiQ==" saltValue="FBwK43/pxMjlNMtYCVs3l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C88A-2125-4839-A797-9BB677BF2250}">
  <dimension ref="B3:BA34"/>
  <sheetViews>
    <sheetView topLeftCell="A16" workbookViewId="0">
      <selection activeCell="G19" sqref="G19"/>
    </sheetView>
  </sheetViews>
  <sheetFormatPr defaultRowHeight="15" x14ac:dyDescent="0.25"/>
  <cols>
    <col min="1" max="1" width="5.28515625" customWidth="1"/>
    <col min="3" max="52" width="13.28515625" customWidth="1"/>
  </cols>
  <sheetData>
    <row r="3" spans="2:53" ht="18.75" x14ac:dyDescent="0.3">
      <c r="B3" s="7"/>
      <c r="C3" s="190" t="s">
        <v>46</v>
      </c>
      <c r="D3" s="190"/>
      <c r="E3" s="190"/>
      <c r="F3" s="190"/>
      <c r="G3" s="190"/>
      <c r="H3" s="190"/>
      <c r="I3" s="190"/>
      <c r="J3" s="190"/>
      <c r="K3" s="190"/>
      <c r="L3" s="19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2:53" ht="19.5" thickBot="1" x14ac:dyDescent="0.35">
      <c r="B4" s="7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2:53" ht="15.75" thickBot="1" x14ac:dyDescent="0.3">
      <c r="B5" s="11" t="s">
        <v>34</v>
      </c>
      <c r="C5" s="13" t="str">
        <f>+'Segment data'!C6</f>
        <v>Income</v>
      </c>
      <c r="D5" s="13" t="str">
        <f>+'Segment data'!D6</f>
        <v>Age</v>
      </c>
      <c r="E5" s="13" t="str">
        <f>+'Segment data'!E6</f>
        <v>Location</v>
      </c>
      <c r="F5" s="13" t="str">
        <f>+'Segment data'!F6</f>
        <v>Education</v>
      </c>
      <c r="G5" s="13" t="str">
        <f>+'Segment data'!G6</f>
        <v>Loyalty</v>
      </c>
      <c r="H5" s="13" t="str">
        <f>+'Segment data'!H6</f>
        <v>Awareness</v>
      </c>
      <c r="I5" s="13" t="str">
        <f>+'Segment data'!I6</f>
        <v>Value</v>
      </c>
      <c r="J5" s="13" t="str">
        <f>+'Segment data'!J6</f>
        <v>Media</v>
      </c>
      <c r="K5" s="13" t="str">
        <f>+'Segment data'!K6</f>
        <v>Channels</v>
      </c>
      <c r="L5" s="13" t="str">
        <f>+'Segment data'!L6</f>
        <v>Lifestyle</v>
      </c>
      <c r="M5" s="13">
        <f>+'Segment data'!M6</f>
        <v>0</v>
      </c>
      <c r="N5" s="13">
        <f>+'Segment data'!N6</f>
        <v>0</v>
      </c>
      <c r="O5" s="13">
        <f>+'Segment data'!O6</f>
        <v>0</v>
      </c>
      <c r="P5" s="13">
        <f>+'Segment data'!P6</f>
        <v>0</v>
      </c>
      <c r="Q5" s="13">
        <f>+'Segment data'!Q6</f>
        <v>0</v>
      </c>
      <c r="R5" s="13">
        <f>+'Segment data'!R6</f>
        <v>0</v>
      </c>
      <c r="S5" s="13">
        <f>+'Segment data'!S6</f>
        <v>0</v>
      </c>
      <c r="T5" s="13">
        <f>+'Segment data'!T6</f>
        <v>0</v>
      </c>
      <c r="U5" s="13">
        <f>+'Segment data'!U6</f>
        <v>0</v>
      </c>
      <c r="V5" s="13">
        <f>+'Segment data'!V6</f>
        <v>0</v>
      </c>
      <c r="W5" s="13">
        <f>+'Segment data'!W6</f>
        <v>0</v>
      </c>
      <c r="X5" s="13">
        <f>+'Segment data'!X6</f>
        <v>0</v>
      </c>
      <c r="Y5" s="13">
        <f>+'Segment data'!Y6</f>
        <v>0</v>
      </c>
      <c r="Z5" s="13">
        <f>+'Segment data'!Z6</f>
        <v>0</v>
      </c>
      <c r="AA5" s="13">
        <f>+'Segment data'!AA6</f>
        <v>0</v>
      </c>
      <c r="AB5" s="13">
        <f>+'Segment data'!AB6</f>
        <v>0</v>
      </c>
      <c r="AC5" s="13">
        <f>+'Segment data'!AC6</f>
        <v>0</v>
      </c>
      <c r="AD5" s="13">
        <f>+'Segment data'!AD6</f>
        <v>0</v>
      </c>
      <c r="AE5" s="13">
        <f>+'Segment data'!AE6</f>
        <v>0</v>
      </c>
      <c r="AF5" s="13">
        <f>+'Segment data'!AF6</f>
        <v>0</v>
      </c>
      <c r="AG5" s="13">
        <f>+'Segment data'!AG6</f>
        <v>0</v>
      </c>
      <c r="AH5" s="13">
        <f>+'Segment data'!AH6</f>
        <v>0</v>
      </c>
      <c r="AI5" s="13">
        <f>+'Segment data'!AI6</f>
        <v>0</v>
      </c>
      <c r="AJ5" s="13">
        <f>+'Segment data'!AJ6</f>
        <v>0</v>
      </c>
      <c r="AK5" s="13">
        <f>+'Segment data'!AK6</f>
        <v>0</v>
      </c>
      <c r="AL5" s="13">
        <f>+'Segment data'!AL6</f>
        <v>0</v>
      </c>
      <c r="AM5" s="13">
        <f>+'Segment data'!AM6</f>
        <v>0</v>
      </c>
      <c r="AN5" s="13">
        <f>+'Segment data'!AN6</f>
        <v>0</v>
      </c>
      <c r="AO5" s="13">
        <f>+'Segment data'!AO6</f>
        <v>0</v>
      </c>
      <c r="AP5" s="13">
        <f>+'Segment data'!AP6</f>
        <v>0</v>
      </c>
      <c r="AQ5" s="13">
        <f>+'Segment data'!AQ6</f>
        <v>0</v>
      </c>
      <c r="AR5" s="13">
        <f>+'Segment data'!AR6</f>
        <v>0</v>
      </c>
      <c r="AS5" s="13">
        <f>+'Segment data'!AS6</f>
        <v>0</v>
      </c>
      <c r="AT5" s="13">
        <f>+'Segment data'!AT6</f>
        <v>0</v>
      </c>
      <c r="AU5" s="13">
        <f>+'Segment data'!AU6</f>
        <v>0</v>
      </c>
      <c r="AV5" s="13">
        <f>+'Segment data'!AV6</f>
        <v>0</v>
      </c>
      <c r="AW5" s="13">
        <f>+'Segment data'!AW6</f>
        <v>0</v>
      </c>
      <c r="AX5" s="13">
        <f>+'Segment data'!AX6</f>
        <v>0</v>
      </c>
      <c r="AY5" s="13">
        <f>+'Segment data'!AY6</f>
        <v>0</v>
      </c>
      <c r="AZ5" s="12">
        <f>+'Segment data'!AZ6</f>
        <v>0</v>
      </c>
      <c r="BA5" s="7"/>
    </row>
    <row r="6" spans="2:53" x14ac:dyDescent="0.25">
      <c r="B6" s="126">
        <v>1</v>
      </c>
      <c r="C6" s="17">
        <f>COUNTIF('Segment data'!C$7:C$1024,'Segment profile'!$B6)</f>
        <v>0</v>
      </c>
      <c r="D6" s="17">
        <f>COUNTIF('Segment data'!D$7:D$1024,'Segment profile'!$B6)</f>
        <v>0</v>
      </c>
      <c r="E6" s="17">
        <f>COUNTIF('Segment data'!E$7:E$1024,'Segment profile'!$B6)</f>
        <v>0</v>
      </c>
      <c r="F6" s="17">
        <f>COUNTIF('Segment data'!F$7:F$1024,'Segment profile'!$B6)</f>
        <v>0</v>
      </c>
      <c r="G6" s="17">
        <f>COUNTIF('Segment data'!G$7:G$1024,'Segment profile'!$B6)</f>
        <v>0</v>
      </c>
      <c r="H6" s="17">
        <f>COUNTIF('Segment data'!H$7:H$1024,'Segment profile'!$B6)</f>
        <v>0</v>
      </c>
      <c r="I6" s="17">
        <f>COUNTIF('Segment data'!I$7:I$1024,'Segment profile'!$B6)</f>
        <v>0</v>
      </c>
      <c r="J6" s="17">
        <f>COUNTIF('Segment data'!J$7:J$1024,'Segment profile'!$B6)</f>
        <v>0</v>
      </c>
      <c r="K6" s="17">
        <f>COUNTIF('Segment data'!K$7:K$1024,'Segment profile'!$B6)</f>
        <v>0</v>
      </c>
      <c r="L6" s="17">
        <f>COUNTIF('Segment data'!L$7:L$1024,'Segment profile'!$B6)</f>
        <v>0</v>
      </c>
      <c r="M6" s="17">
        <f>COUNTIF('Segment data'!M$7:M$1024,'Segment profile'!$B6)</f>
        <v>0</v>
      </c>
      <c r="N6" s="17">
        <f>COUNTIF('Segment data'!N$7:N$1024,'Segment profile'!$B6)</f>
        <v>0</v>
      </c>
      <c r="O6" s="17">
        <f>COUNTIF('Segment data'!O$7:O$1024,'Segment profile'!$B6)</f>
        <v>0</v>
      </c>
      <c r="P6" s="17">
        <f>COUNTIF('Segment data'!P$7:P$1024,'Segment profile'!$B6)</f>
        <v>0</v>
      </c>
      <c r="Q6" s="17">
        <f>COUNTIF('Segment data'!Q$7:Q$1024,'Segment profile'!$B6)</f>
        <v>0</v>
      </c>
      <c r="R6" s="17">
        <f>COUNTIF('Segment data'!R$7:R$1024,'Segment profile'!$B6)</f>
        <v>0</v>
      </c>
      <c r="S6" s="17">
        <f>COUNTIF('Segment data'!S$7:S$1024,'Segment profile'!$B6)</f>
        <v>0</v>
      </c>
      <c r="T6" s="17">
        <f>COUNTIF('Segment data'!T$7:T$1024,'Segment profile'!$B6)</f>
        <v>0</v>
      </c>
      <c r="U6" s="17">
        <f>COUNTIF('Segment data'!U$7:U$1024,'Segment profile'!$B6)</f>
        <v>0</v>
      </c>
      <c r="V6" s="17">
        <f>COUNTIF('Segment data'!V$7:V$1024,'Segment profile'!$B6)</f>
        <v>0</v>
      </c>
      <c r="W6" s="17">
        <f>COUNTIF('Segment data'!W$7:W$1024,'Segment profile'!$B6)</f>
        <v>0</v>
      </c>
      <c r="X6" s="17">
        <f>COUNTIF('Segment data'!X$7:X$1024,'Segment profile'!$B6)</f>
        <v>0</v>
      </c>
      <c r="Y6" s="17">
        <f>COUNTIF('Segment data'!Y$7:Y$1024,'Segment profile'!$B6)</f>
        <v>0</v>
      </c>
      <c r="Z6" s="17">
        <f>COUNTIF('Segment data'!Z$7:Z$1024,'Segment profile'!$B6)</f>
        <v>0</v>
      </c>
      <c r="AA6" s="17">
        <f>COUNTIF('Segment data'!AA$7:AA$1024,'Segment profile'!$B6)</f>
        <v>0</v>
      </c>
      <c r="AB6" s="17">
        <f>COUNTIF('Segment data'!AB$7:AB$1024,'Segment profile'!$B6)</f>
        <v>0</v>
      </c>
      <c r="AC6" s="17">
        <f>COUNTIF('Segment data'!AC$7:AC$1024,'Segment profile'!$B6)</f>
        <v>0</v>
      </c>
      <c r="AD6" s="17">
        <f>COUNTIF('Segment data'!AD$7:AD$1024,'Segment profile'!$B6)</f>
        <v>0</v>
      </c>
      <c r="AE6" s="17">
        <f>COUNTIF('Segment data'!AE$7:AE$1024,'Segment profile'!$B6)</f>
        <v>0</v>
      </c>
      <c r="AF6" s="17">
        <f>COUNTIF('Segment data'!AF$7:AF$1024,'Segment profile'!$B6)</f>
        <v>0</v>
      </c>
      <c r="AG6" s="17">
        <f>COUNTIF('Segment data'!AG$7:AG$1024,'Segment profile'!$B6)</f>
        <v>0</v>
      </c>
      <c r="AH6" s="17">
        <f>COUNTIF('Segment data'!AH$7:AH$1024,'Segment profile'!$B6)</f>
        <v>0</v>
      </c>
      <c r="AI6" s="17">
        <f>COUNTIF('Segment data'!AI$7:AI$1024,'Segment profile'!$B6)</f>
        <v>0</v>
      </c>
      <c r="AJ6" s="17">
        <f>COUNTIF('Segment data'!AJ$7:AJ$1024,'Segment profile'!$B6)</f>
        <v>0</v>
      </c>
      <c r="AK6" s="17">
        <f>COUNTIF('Segment data'!AK$7:AK$1024,'Segment profile'!$B6)</f>
        <v>0</v>
      </c>
      <c r="AL6" s="17">
        <f>COUNTIF('Segment data'!AL$7:AL$1024,'Segment profile'!$B6)</f>
        <v>0</v>
      </c>
      <c r="AM6" s="17">
        <f>COUNTIF('Segment data'!AM$7:AM$1024,'Segment profile'!$B6)</f>
        <v>0</v>
      </c>
      <c r="AN6" s="17">
        <f>COUNTIF('Segment data'!AN$7:AN$1024,'Segment profile'!$B6)</f>
        <v>0</v>
      </c>
      <c r="AO6" s="17">
        <f>COUNTIF('Segment data'!AO$7:AO$1024,'Segment profile'!$B6)</f>
        <v>0</v>
      </c>
      <c r="AP6" s="17">
        <f>COUNTIF('Segment data'!AP$7:AP$1024,'Segment profile'!$B6)</f>
        <v>0</v>
      </c>
      <c r="AQ6" s="17">
        <f>COUNTIF('Segment data'!AQ$7:AQ$1024,'Segment profile'!$B6)</f>
        <v>0</v>
      </c>
      <c r="AR6" s="17">
        <f>COUNTIF('Segment data'!AR$7:AR$1024,'Segment profile'!$B6)</f>
        <v>0</v>
      </c>
      <c r="AS6" s="17">
        <f>COUNTIF('Segment data'!AS$7:AS$1024,'Segment profile'!$B6)</f>
        <v>0</v>
      </c>
      <c r="AT6" s="17">
        <f>COUNTIF('Segment data'!AT$7:AT$1024,'Segment profile'!$B6)</f>
        <v>0</v>
      </c>
      <c r="AU6" s="17">
        <f>COUNTIF('Segment data'!AU$7:AU$1024,'Segment profile'!$B6)</f>
        <v>0</v>
      </c>
      <c r="AV6" s="17">
        <f>COUNTIF('Segment data'!AV$7:AV$1024,'Segment profile'!$B6)</f>
        <v>0</v>
      </c>
      <c r="AW6" s="17">
        <f>COUNTIF('Segment data'!AW$7:AW$1024,'Segment profile'!$B6)</f>
        <v>0</v>
      </c>
      <c r="AX6" s="17">
        <f>COUNTIF('Segment data'!AX$7:AX$1024,'Segment profile'!$B6)</f>
        <v>0</v>
      </c>
      <c r="AY6" s="17">
        <f>COUNTIF('Segment data'!AY$7:AY$1024,'Segment profile'!$B6)</f>
        <v>0</v>
      </c>
      <c r="AZ6" s="118">
        <f>COUNTIF('Segment data'!AZ$7:AZ$1024,'Segment profile'!$B6)</f>
        <v>0</v>
      </c>
      <c r="BA6" s="7"/>
    </row>
    <row r="7" spans="2:53" x14ac:dyDescent="0.25">
      <c r="B7" s="126">
        <v>2</v>
      </c>
      <c r="C7" s="17">
        <f>COUNTIF('Segment data'!C$7:C$1024,'Segment profile'!$B7)</f>
        <v>0</v>
      </c>
      <c r="D7" s="17">
        <f>COUNTIF('Segment data'!D$7:D$1024,'Segment profile'!$B7)</f>
        <v>0</v>
      </c>
      <c r="E7" s="17">
        <f>COUNTIF('Segment data'!E$7:E$1024,'Segment profile'!$B7)</f>
        <v>0</v>
      </c>
      <c r="F7" s="17">
        <f>COUNTIF('Segment data'!F$7:F$1024,'Segment profile'!$B7)</f>
        <v>0</v>
      </c>
      <c r="G7" s="17">
        <f>COUNTIF('Segment data'!G$7:G$1024,'Segment profile'!$B7)</f>
        <v>0</v>
      </c>
      <c r="H7" s="17">
        <f>COUNTIF('Segment data'!H$7:H$1024,'Segment profile'!$B7)</f>
        <v>0</v>
      </c>
      <c r="I7" s="17">
        <f>COUNTIF('Segment data'!I$7:I$1024,'Segment profile'!$B7)</f>
        <v>0</v>
      </c>
      <c r="J7" s="17">
        <f>COUNTIF('Segment data'!J$7:J$1024,'Segment profile'!$B7)</f>
        <v>0</v>
      </c>
      <c r="K7" s="17">
        <f>COUNTIF('Segment data'!K$7:K$1024,'Segment profile'!$B7)</f>
        <v>0</v>
      </c>
      <c r="L7" s="17">
        <f>COUNTIF('Segment data'!L$7:L$1024,'Segment profile'!$B7)</f>
        <v>0</v>
      </c>
      <c r="M7" s="17">
        <f>COUNTIF('Segment data'!M$7:M$1024,'Segment profile'!$B7)</f>
        <v>0</v>
      </c>
      <c r="N7" s="17">
        <f>COUNTIF('Segment data'!N$7:N$1024,'Segment profile'!$B7)</f>
        <v>0</v>
      </c>
      <c r="O7" s="17">
        <f>COUNTIF('Segment data'!O$7:O$1024,'Segment profile'!$B7)</f>
        <v>0</v>
      </c>
      <c r="P7" s="17">
        <f>COUNTIF('Segment data'!P$7:P$1024,'Segment profile'!$B7)</f>
        <v>0</v>
      </c>
      <c r="Q7" s="17">
        <f>COUNTIF('Segment data'!Q$7:Q$1024,'Segment profile'!$B7)</f>
        <v>0</v>
      </c>
      <c r="R7" s="17">
        <f>COUNTIF('Segment data'!R$7:R$1024,'Segment profile'!$B7)</f>
        <v>0</v>
      </c>
      <c r="S7" s="17">
        <f>COUNTIF('Segment data'!S$7:S$1024,'Segment profile'!$B7)</f>
        <v>0</v>
      </c>
      <c r="T7" s="17">
        <f>COUNTIF('Segment data'!T$7:T$1024,'Segment profile'!$B7)</f>
        <v>0</v>
      </c>
      <c r="U7" s="17">
        <f>COUNTIF('Segment data'!U$7:U$1024,'Segment profile'!$B7)</f>
        <v>0</v>
      </c>
      <c r="V7" s="17">
        <f>COUNTIF('Segment data'!V$7:V$1024,'Segment profile'!$B7)</f>
        <v>0</v>
      </c>
      <c r="W7" s="17">
        <f>COUNTIF('Segment data'!W$7:W$1024,'Segment profile'!$B7)</f>
        <v>0</v>
      </c>
      <c r="X7" s="17">
        <f>COUNTIF('Segment data'!X$7:X$1024,'Segment profile'!$B7)</f>
        <v>0</v>
      </c>
      <c r="Y7" s="17">
        <f>COUNTIF('Segment data'!Y$7:Y$1024,'Segment profile'!$B7)</f>
        <v>0</v>
      </c>
      <c r="Z7" s="17">
        <f>COUNTIF('Segment data'!Z$7:Z$1024,'Segment profile'!$B7)</f>
        <v>0</v>
      </c>
      <c r="AA7" s="17">
        <f>COUNTIF('Segment data'!AA$7:AA$1024,'Segment profile'!$B7)</f>
        <v>0</v>
      </c>
      <c r="AB7" s="17">
        <f>COUNTIF('Segment data'!AB$7:AB$1024,'Segment profile'!$B7)</f>
        <v>0</v>
      </c>
      <c r="AC7" s="17">
        <f>COUNTIF('Segment data'!AC$7:AC$1024,'Segment profile'!$B7)</f>
        <v>0</v>
      </c>
      <c r="AD7" s="17">
        <f>COUNTIF('Segment data'!AD$7:AD$1024,'Segment profile'!$B7)</f>
        <v>0</v>
      </c>
      <c r="AE7" s="17">
        <f>COUNTIF('Segment data'!AE$7:AE$1024,'Segment profile'!$B7)</f>
        <v>0</v>
      </c>
      <c r="AF7" s="17">
        <f>COUNTIF('Segment data'!AF$7:AF$1024,'Segment profile'!$B7)</f>
        <v>0</v>
      </c>
      <c r="AG7" s="17">
        <f>COUNTIF('Segment data'!AG$7:AG$1024,'Segment profile'!$B7)</f>
        <v>0</v>
      </c>
      <c r="AH7" s="17">
        <f>COUNTIF('Segment data'!AH$7:AH$1024,'Segment profile'!$B7)</f>
        <v>0</v>
      </c>
      <c r="AI7" s="17">
        <f>COUNTIF('Segment data'!AI$7:AI$1024,'Segment profile'!$B7)</f>
        <v>0</v>
      </c>
      <c r="AJ7" s="17">
        <f>COUNTIF('Segment data'!AJ$7:AJ$1024,'Segment profile'!$B7)</f>
        <v>0</v>
      </c>
      <c r="AK7" s="17">
        <f>COUNTIF('Segment data'!AK$7:AK$1024,'Segment profile'!$B7)</f>
        <v>0</v>
      </c>
      <c r="AL7" s="17">
        <f>COUNTIF('Segment data'!AL$7:AL$1024,'Segment profile'!$B7)</f>
        <v>0</v>
      </c>
      <c r="AM7" s="17">
        <f>COUNTIF('Segment data'!AM$7:AM$1024,'Segment profile'!$B7)</f>
        <v>0</v>
      </c>
      <c r="AN7" s="17">
        <f>COUNTIF('Segment data'!AN$7:AN$1024,'Segment profile'!$B7)</f>
        <v>0</v>
      </c>
      <c r="AO7" s="17">
        <f>COUNTIF('Segment data'!AO$7:AO$1024,'Segment profile'!$B7)</f>
        <v>0</v>
      </c>
      <c r="AP7" s="17">
        <f>COUNTIF('Segment data'!AP$7:AP$1024,'Segment profile'!$B7)</f>
        <v>0</v>
      </c>
      <c r="AQ7" s="17">
        <f>COUNTIF('Segment data'!AQ$7:AQ$1024,'Segment profile'!$B7)</f>
        <v>0</v>
      </c>
      <c r="AR7" s="17">
        <f>COUNTIF('Segment data'!AR$7:AR$1024,'Segment profile'!$B7)</f>
        <v>0</v>
      </c>
      <c r="AS7" s="17">
        <f>COUNTIF('Segment data'!AS$7:AS$1024,'Segment profile'!$B7)</f>
        <v>0</v>
      </c>
      <c r="AT7" s="17">
        <f>COUNTIF('Segment data'!AT$7:AT$1024,'Segment profile'!$B7)</f>
        <v>0</v>
      </c>
      <c r="AU7" s="17">
        <f>COUNTIF('Segment data'!AU$7:AU$1024,'Segment profile'!$B7)</f>
        <v>0</v>
      </c>
      <c r="AV7" s="17">
        <f>COUNTIF('Segment data'!AV$7:AV$1024,'Segment profile'!$B7)</f>
        <v>0</v>
      </c>
      <c r="AW7" s="17">
        <f>COUNTIF('Segment data'!AW$7:AW$1024,'Segment profile'!$B7)</f>
        <v>0</v>
      </c>
      <c r="AX7" s="17">
        <f>COUNTIF('Segment data'!AX$7:AX$1024,'Segment profile'!$B7)</f>
        <v>0</v>
      </c>
      <c r="AY7" s="17">
        <f>COUNTIF('Segment data'!AY$7:AY$1024,'Segment profile'!$B7)</f>
        <v>0</v>
      </c>
      <c r="AZ7" s="118">
        <f>COUNTIF('Segment data'!AZ$7:AZ$1024,'Segment profile'!$B7)</f>
        <v>0</v>
      </c>
      <c r="BA7" s="7"/>
    </row>
    <row r="8" spans="2:53" x14ac:dyDescent="0.25">
      <c r="B8" s="126">
        <v>3</v>
      </c>
      <c r="C8" s="17">
        <f>COUNTIF('Segment data'!C$7:C$1024,'Segment profile'!$B8)</f>
        <v>0</v>
      </c>
      <c r="D8" s="17">
        <f>COUNTIF('Segment data'!D$7:D$1024,'Segment profile'!$B8)</f>
        <v>0</v>
      </c>
      <c r="E8" s="17">
        <f>COUNTIF('Segment data'!E$7:E$1024,'Segment profile'!$B8)</f>
        <v>0</v>
      </c>
      <c r="F8" s="17">
        <f>COUNTIF('Segment data'!F$7:F$1024,'Segment profile'!$B8)</f>
        <v>0</v>
      </c>
      <c r="G8" s="17">
        <f>COUNTIF('Segment data'!G$7:G$1024,'Segment profile'!$B8)</f>
        <v>0</v>
      </c>
      <c r="H8" s="17">
        <f>COUNTIF('Segment data'!H$7:H$1024,'Segment profile'!$B8)</f>
        <v>0</v>
      </c>
      <c r="I8" s="17">
        <f>COUNTIF('Segment data'!I$7:I$1024,'Segment profile'!$B8)</f>
        <v>0</v>
      </c>
      <c r="J8" s="17">
        <f>COUNTIF('Segment data'!J$7:J$1024,'Segment profile'!$B8)</f>
        <v>0</v>
      </c>
      <c r="K8" s="17">
        <f>COUNTIF('Segment data'!K$7:K$1024,'Segment profile'!$B8)</f>
        <v>0</v>
      </c>
      <c r="L8" s="17">
        <f>COUNTIF('Segment data'!L$7:L$1024,'Segment profile'!$B8)</f>
        <v>0</v>
      </c>
      <c r="M8" s="17">
        <f>COUNTIF('Segment data'!M$7:M$1024,'Segment profile'!$B8)</f>
        <v>0</v>
      </c>
      <c r="N8" s="17">
        <f>COUNTIF('Segment data'!N$7:N$1024,'Segment profile'!$B8)</f>
        <v>0</v>
      </c>
      <c r="O8" s="17">
        <f>COUNTIF('Segment data'!O$7:O$1024,'Segment profile'!$B8)</f>
        <v>0</v>
      </c>
      <c r="P8" s="17">
        <f>COUNTIF('Segment data'!P$7:P$1024,'Segment profile'!$B8)</f>
        <v>0</v>
      </c>
      <c r="Q8" s="17">
        <f>COUNTIF('Segment data'!Q$7:Q$1024,'Segment profile'!$B8)</f>
        <v>0</v>
      </c>
      <c r="R8" s="17">
        <f>COUNTIF('Segment data'!R$7:R$1024,'Segment profile'!$B8)</f>
        <v>0</v>
      </c>
      <c r="S8" s="17">
        <f>COUNTIF('Segment data'!S$7:S$1024,'Segment profile'!$B8)</f>
        <v>0</v>
      </c>
      <c r="T8" s="17">
        <f>COUNTIF('Segment data'!T$7:T$1024,'Segment profile'!$B8)</f>
        <v>0</v>
      </c>
      <c r="U8" s="17">
        <f>COUNTIF('Segment data'!U$7:U$1024,'Segment profile'!$B8)</f>
        <v>0</v>
      </c>
      <c r="V8" s="17">
        <f>COUNTIF('Segment data'!V$7:V$1024,'Segment profile'!$B8)</f>
        <v>0</v>
      </c>
      <c r="W8" s="17">
        <f>COUNTIF('Segment data'!W$7:W$1024,'Segment profile'!$B8)</f>
        <v>0</v>
      </c>
      <c r="X8" s="17">
        <f>COUNTIF('Segment data'!X$7:X$1024,'Segment profile'!$B8)</f>
        <v>0</v>
      </c>
      <c r="Y8" s="17">
        <f>COUNTIF('Segment data'!Y$7:Y$1024,'Segment profile'!$B8)</f>
        <v>0</v>
      </c>
      <c r="Z8" s="17">
        <f>COUNTIF('Segment data'!Z$7:Z$1024,'Segment profile'!$B8)</f>
        <v>0</v>
      </c>
      <c r="AA8" s="17">
        <f>COUNTIF('Segment data'!AA$7:AA$1024,'Segment profile'!$B8)</f>
        <v>0</v>
      </c>
      <c r="AB8" s="17">
        <f>COUNTIF('Segment data'!AB$7:AB$1024,'Segment profile'!$B8)</f>
        <v>0</v>
      </c>
      <c r="AC8" s="17">
        <f>COUNTIF('Segment data'!AC$7:AC$1024,'Segment profile'!$B8)</f>
        <v>0</v>
      </c>
      <c r="AD8" s="17">
        <f>COUNTIF('Segment data'!AD$7:AD$1024,'Segment profile'!$B8)</f>
        <v>0</v>
      </c>
      <c r="AE8" s="17">
        <f>COUNTIF('Segment data'!AE$7:AE$1024,'Segment profile'!$B8)</f>
        <v>0</v>
      </c>
      <c r="AF8" s="17">
        <f>COUNTIF('Segment data'!AF$7:AF$1024,'Segment profile'!$B8)</f>
        <v>0</v>
      </c>
      <c r="AG8" s="17">
        <f>COUNTIF('Segment data'!AG$7:AG$1024,'Segment profile'!$B8)</f>
        <v>0</v>
      </c>
      <c r="AH8" s="17">
        <f>COUNTIF('Segment data'!AH$7:AH$1024,'Segment profile'!$B8)</f>
        <v>0</v>
      </c>
      <c r="AI8" s="17">
        <f>COUNTIF('Segment data'!AI$7:AI$1024,'Segment profile'!$B8)</f>
        <v>0</v>
      </c>
      <c r="AJ8" s="17">
        <f>COUNTIF('Segment data'!AJ$7:AJ$1024,'Segment profile'!$B8)</f>
        <v>0</v>
      </c>
      <c r="AK8" s="17">
        <f>COUNTIF('Segment data'!AK$7:AK$1024,'Segment profile'!$B8)</f>
        <v>0</v>
      </c>
      <c r="AL8" s="17">
        <f>COUNTIF('Segment data'!AL$7:AL$1024,'Segment profile'!$B8)</f>
        <v>0</v>
      </c>
      <c r="AM8" s="17">
        <f>COUNTIF('Segment data'!AM$7:AM$1024,'Segment profile'!$B8)</f>
        <v>0</v>
      </c>
      <c r="AN8" s="17">
        <f>COUNTIF('Segment data'!AN$7:AN$1024,'Segment profile'!$B8)</f>
        <v>0</v>
      </c>
      <c r="AO8" s="17">
        <f>COUNTIF('Segment data'!AO$7:AO$1024,'Segment profile'!$B8)</f>
        <v>0</v>
      </c>
      <c r="AP8" s="17">
        <f>COUNTIF('Segment data'!AP$7:AP$1024,'Segment profile'!$B8)</f>
        <v>0</v>
      </c>
      <c r="AQ8" s="17">
        <f>COUNTIF('Segment data'!AQ$7:AQ$1024,'Segment profile'!$B8)</f>
        <v>0</v>
      </c>
      <c r="AR8" s="17">
        <f>COUNTIF('Segment data'!AR$7:AR$1024,'Segment profile'!$B8)</f>
        <v>0</v>
      </c>
      <c r="AS8" s="17">
        <f>COUNTIF('Segment data'!AS$7:AS$1024,'Segment profile'!$B8)</f>
        <v>0</v>
      </c>
      <c r="AT8" s="17">
        <f>COUNTIF('Segment data'!AT$7:AT$1024,'Segment profile'!$B8)</f>
        <v>0</v>
      </c>
      <c r="AU8" s="17">
        <f>COUNTIF('Segment data'!AU$7:AU$1024,'Segment profile'!$B8)</f>
        <v>0</v>
      </c>
      <c r="AV8" s="17">
        <f>COUNTIF('Segment data'!AV$7:AV$1024,'Segment profile'!$B8)</f>
        <v>0</v>
      </c>
      <c r="AW8" s="17">
        <f>COUNTIF('Segment data'!AW$7:AW$1024,'Segment profile'!$B8)</f>
        <v>0</v>
      </c>
      <c r="AX8" s="17">
        <f>COUNTIF('Segment data'!AX$7:AX$1024,'Segment profile'!$B8)</f>
        <v>0</v>
      </c>
      <c r="AY8" s="17">
        <f>COUNTIF('Segment data'!AY$7:AY$1024,'Segment profile'!$B8)</f>
        <v>0</v>
      </c>
      <c r="AZ8" s="118">
        <f>COUNTIF('Segment data'!AZ$7:AZ$1024,'Segment profile'!$B8)</f>
        <v>0</v>
      </c>
      <c r="BA8" s="7"/>
    </row>
    <row r="9" spans="2:53" x14ac:dyDescent="0.25">
      <c r="B9" s="126">
        <v>4</v>
      </c>
      <c r="C9" s="17">
        <f>COUNTIF('Segment data'!C$7:C$1024,'Segment profile'!$B9)</f>
        <v>0</v>
      </c>
      <c r="D9" s="17">
        <f>COUNTIF('Segment data'!D$7:D$1024,'Segment profile'!$B9)</f>
        <v>0</v>
      </c>
      <c r="E9" s="17">
        <f>COUNTIF('Segment data'!E$7:E$1024,'Segment profile'!$B9)</f>
        <v>0</v>
      </c>
      <c r="F9" s="17">
        <f>COUNTIF('Segment data'!F$7:F$1024,'Segment profile'!$B9)</f>
        <v>0</v>
      </c>
      <c r="G9" s="17">
        <f>COUNTIF('Segment data'!G$7:G$1024,'Segment profile'!$B9)</f>
        <v>0</v>
      </c>
      <c r="H9" s="17">
        <f>COUNTIF('Segment data'!H$7:H$1024,'Segment profile'!$B9)</f>
        <v>0</v>
      </c>
      <c r="I9" s="17">
        <f>COUNTIF('Segment data'!I$7:I$1024,'Segment profile'!$B9)</f>
        <v>0</v>
      </c>
      <c r="J9" s="17">
        <f>COUNTIF('Segment data'!J$7:J$1024,'Segment profile'!$B9)</f>
        <v>0</v>
      </c>
      <c r="K9" s="17">
        <f>COUNTIF('Segment data'!K$7:K$1024,'Segment profile'!$B9)</f>
        <v>0</v>
      </c>
      <c r="L9" s="17">
        <f>COUNTIF('Segment data'!L$7:L$1024,'Segment profile'!$B9)</f>
        <v>0</v>
      </c>
      <c r="M9" s="17">
        <f>COUNTIF('Segment data'!M$7:M$1024,'Segment profile'!$B9)</f>
        <v>0</v>
      </c>
      <c r="N9" s="17">
        <f>COUNTIF('Segment data'!N$7:N$1024,'Segment profile'!$B9)</f>
        <v>0</v>
      </c>
      <c r="O9" s="17">
        <f>COUNTIF('Segment data'!O$7:O$1024,'Segment profile'!$B9)</f>
        <v>0</v>
      </c>
      <c r="P9" s="17">
        <f>COUNTIF('Segment data'!P$7:P$1024,'Segment profile'!$B9)</f>
        <v>0</v>
      </c>
      <c r="Q9" s="17">
        <f>COUNTIF('Segment data'!Q$7:Q$1024,'Segment profile'!$B9)</f>
        <v>0</v>
      </c>
      <c r="R9" s="17">
        <f>COUNTIF('Segment data'!R$7:R$1024,'Segment profile'!$B9)</f>
        <v>0</v>
      </c>
      <c r="S9" s="17">
        <f>COUNTIF('Segment data'!S$7:S$1024,'Segment profile'!$B9)</f>
        <v>0</v>
      </c>
      <c r="T9" s="17">
        <f>COUNTIF('Segment data'!T$7:T$1024,'Segment profile'!$B9)</f>
        <v>0</v>
      </c>
      <c r="U9" s="17">
        <f>COUNTIF('Segment data'!U$7:U$1024,'Segment profile'!$B9)</f>
        <v>0</v>
      </c>
      <c r="V9" s="17">
        <f>COUNTIF('Segment data'!V$7:V$1024,'Segment profile'!$B9)</f>
        <v>0</v>
      </c>
      <c r="W9" s="17">
        <f>COUNTIF('Segment data'!W$7:W$1024,'Segment profile'!$B9)</f>
        <v>0</v>
      </c>
      <c r="X9" s="17">
        <f>COUNTIF('Segment data'!X$7:X$1024,'Segment profile'!$B9)</f>
        <v>0</v>
      </c>
      <c r="Y9" s="17">
        <f>COUNTIF('Segment data'!Y$7:Y$1024,'Segment profile'!$B9)</f>
        <v>0</v>
      </c>
      <c r="Z9" s="17">
        <f>COUNTIF('Segment data'!Z$7:Z$1024,'Segment profile'!$B9)</f>
        <v>0</v>
      </c>
      <c r="AA9" s="17">
        <f>COUNTIF('Segment data'!AA$7:AA$1024,'Segment profile'!$B9)</f>
        <v>0</v>
      </c>
      <c r="AB9" s="17">
        <f>COUNTIF('Segment data'!AB$7:AB$1024,'Segment profile'!$B9)</f>
        <v>0</v>
      </c>
      <c r="AC9" s="17">
        <f>COUNTIF('Segment data'!AC$7:AC$1024,'Segment profile'!$B9)</f>
        <v>0</v>
      </c>
      <c r="AD9" s="17">
        <f>COUNTIF('Segment data'!AD$7:AD$1024,'Segment profile'!$B9)</f>
        <v>0</v>
      </c>
      <c r="AE9" s="17">
        <f>COUNTIF('Segment data'!AE$7:AE$1024,'Segment profile'!$B9)</f>
        <v>0</v>
      </c>
      <c r="AF9" s="17">
        <f>COUNTIF('Segment data'!AF$7:AF$1024,'Segment profile'!$B9)</f>
        <v>0</v>
      </c>
      <c r="AG9" s="17">
        <f>COUNTIF('Segment data'!AG$7:AG$1024,'Segment profile'!$B9)</f>
        <v>0</v>
      </c>
      <c r="AH9" s="17">
        <f>COUNTIF('Segment data'!AH$7:AH$1024,'Segment profile'!$B9)</f>
        <v>0</v>
      </c>
      <c r="AI9" s="17">
        <f>COUNTIF('Segment data'!AI$7:AI$1024,'Segment profile'!$B9)</f>
        <v>0</v>
      </c>
      <c r="AJ9" s="17">
        <f>COUNTIF('Segment data'!AJ$7:AJ$1024,'Segment profile'!$B9)</f>
        <v>0</v>
      </c>
      <c r="AK9" s="17">
        <f>COUNTIF('Segment data'!AK$7:AK$1024,'Segment profile'!$B9)</f>
        <v>0</v>
      </c>
      <c r="AL9" s="17">
        <f>COUNTIF('Segment data'!AL$7:AL$1024,'Segment profile'!$B9)</f>
        <v>0</v>
      </c>
      <c r="AM9" s="17">
        <f>COUNTIF('Segment data'!AM$7:AM$1024,'Segment profile'!$B9)</f>
        <v>0</v>
      </c>
      <c r="AN9" s="17">
        <f>COUNTIF('Segment data'!AN$7:AN$1024,'Segment profile'!$B9)</f>
        <v>0</v>
      </c>
      <c r="AO9" s="17">
        <f>COUNTIF('Segment data'!AO$7:AO$1024,'Segment profile'!$B9)</f>
        <v>0</v>
      </c>
      <c r="AP9" s="17">
        <f>COUNTIF('Segment data'!AP$7:AP$1024,'Segment profile'!$B9)</f>
        <v>0</v>
      </c>
      <c r="AQ9" s="17">
        <f>COUNTIF('Segment data'!AQ$7:AQ$1024,'Segment profile'!$B9)</f>
        <v>0</v>
      </c>
      <c r="AR9" s="17">
        <f>COUNTIF('Segment data'!AR$7:AR$1024,'Segment profile'!$B9)</f>
        <v>0</v>
      </c>
      <c r="AS9" s="17">
        <f>COUNTIF('Segment data'!AS$7:AS$1024,'Segment profile'!$B9)</f>
        <v>0</v>
      </c>
      <c r="AT9" s="17">
        <f>COUNTIF('Segment data'!AT$7:AT$1024,'Segment profile'!$B9)</f>
        <v>0</v>
      </c>
      <c r="AU9" s="17">
        <f>COUNTIF('Segment data'!AU$7:AU$1024,'Segment profile'!$B9)</f>
        <v>0</v>
      </c>
      <c r="AV9" s="17">
        <f>COUNTIF('Segment data'!AV$7:AV$1024,'Segment profile'!$B9)</f>
        <v>0</v>
      </c>
      <c r="AW9" s="17">
        <f>COUNTIF('Segment data'!AW$7:AW$1024,'Segment profile'!$B9)</f>
        <v>0</v>
      </c>
      <c r="AX9" s="17">
        <f>COUNTIF('Segment data'!AX$7:AX$1024,'Segment profile'!$B9)</f>
        <v>0</v>
      </c>
      <c r="AY9" s="17">
        <f>COUNTIF('Segment data'!AY$7:AY$1024,'Segment profile'!$B9)</f>
        <v>0</v>
      </c>
      <c r="AZ9" s="118">
        <f>COUNTIF('Segment data'!AZ$7:AZ$1024,'Segment profile'!$B9)</f>
        <v>0</v>
      </c>
      <c r="BA9" s="7"/>
    </row>
    <row r="10" spans="2:53" x14ac:dyDescent="0.25">
      <c r="B10" s="126">
        <v>5</v>
      </c>
      <c r="C10" s="17">
        <f>COUNTIF('Segment data'!C$7:C$1024,'Segment profile'!$B10)</f>
        <v>0</v>
      </c>
      <c r="D10" s="17">
        <f>COUNTIF('Segment data'!D$7:D$1024,'Segment profile'!$B10)</f>
        <v>0</v>
      </c>
      <c r="E10" s="17">
        <f>COUNTIF('Segment data'!E$7:E$1024,'Segment profile'!$B10)</f>
        <v>0</v>
      </c>
      <c r="F10" s="17">
        <f>COUNTIF('Segment data'!F$7:F$1024,'Segment profile'!$B10)</f>
        <v>0</v>
      </c>
      <c r="G10" s="17">
        <f>COUNTIF('Segment data'!G$7:G$1024,'Segment profile'!$B10)</f>
        <v>0</v>
      </c>
      <c r="H10" s="17">
        <f>COUNTIF('Segment data'!H$7:H$1024,'Segment profile'!$B10)</f>
        <v>0</v>
      </c>
      <c r="I10" s="17">
        <f>COUNTIF('Segment data'!I$7:I$1024,'Segment profile'!$B10)</f>
        <v>0</v>
      </c>
      <c r="J10" s="17">
        <f>COUNTIF('Segment data'!J$7:J$1024,'Segment profile'!$B10)</f>
        <v>0</v>
      </c>
      <c r="K10" s="17">
        <f>COUNTIF('Segment data'!K$7:K$1024,'Segment profile'!$B10)</f>
        <v>0</v>
      </c>
      <c r="L10" s="17">
        <f>COUNTIF('Segment data'!L$7:L$1024,'Segment profile'!$B10)</f>
        <v>0</v>
      </c>
      <c r="M10" s="17">
        <f>COUNTIF('Segment data'!M$7:M$1024,'Segment profile'!$B10)</f>
        <v>0</v>
      </c>
      <c r="N10" s="17">
        <f>COUNTIF('Segment data'!N$7:N$1024,'Segment profile'!$B10)</f>
        <v>0</v>
      </c>
      <c r="O10" s="17">
        <f>COUNTIF('Segment data'!O$7:O$1024,'Segment profile'!$B10)</f>
        <v>0</v>
      </c>
      <c r="P10" s="17">
        <f>COUNTIF('Segment data'!P$7:P$1024,'Segment profile'!$B10)</f>
        <v>0</v>
      </c>
      <c r="Q10" s="17">
        <f>COUNTIF('Segment data'!Q$7:Q$1024,'Segment profile'!$B10)</f>
        <v>0</v>
      </c>
      <c r="R10" s="17">
        <f>COUNTIF('Segment data'!R$7:R$1024,'Segment profile'!$B10)</f>
        <v>0</v>
      </c>
      <c r="S10" s="17">
        <f>COUNTIF('Segment data'!S$7:S$1024,'Segment profile'!$B10)</f>
        <v>0</v>
      </c>
      <c r="T10" s="17">
        <f>COUNTIF('Segment data'!T$7:T$1024,'Segment profile'!$B10)</f>
        <v>0</v>
      </c>
      <c r="U10" s="17">
        <f>COUNTIF('Segment data'!U$7:U$1024,'Segment profile'!$B10)</f>
        <v>0</v>
      </c>
      <c r="V10" s="17">
        <f>COUNTIF('Segment data'!V$7:V$1024,'Segment profile'!$B10)</f>
        <v>0</v>
      </c>
      <c r="W10" s="17">
        <f>COUNTIF('Segment data'!W$7:W$1024,'Segment profile'!$B10)</f>
        <v>0</v>
      </c>
      <c r="X10" s="17">
        <f>COUNTIF('Segment data'!X$7:X$1024,'Segment profile'!$B10)</f>
        <v>0</v>
      </c>
      <c r="Y10" s="17">
        <f>COUNTIF('Segment data'!Y$7:Y$1024,'Segment profile'!$B10)</f>
        <v>0</v>
      </c>
      <c r="Z10" s="17">
        <f>COUNTIF('Segment data'!Z$7:Z$1024,'Segment profile'!$B10)</f>
        <v>0</v>
      </c>
      <c r="AA10" s="17">
        <f>COUNTIF('Segment data'!AA$7:AA$1024,'Segment profile'!$B10)</f>
        <v>0</v>
      </c>
      <c r="AB10" s="17">
        <f>COUNTIF('Segment data'!AB$7:AB$1024,'Segment profile'!$B10)</f>
        <v>0</v>
      </c>
      <c r="AC10" s="17">
        <f>COUNTIF('Segment data'!AC$7:AC$1024,'Segment profile'!$B10)</f>
        <v>0</v>
      </c>
      <c r="AD10" s="17">
        <f>COUNTIF('Segment data'!AD$7:AD$1024,'Segment profile'!$B10)</f>
        <v>0</v>
      </c>
      <c r="AE10" s="17">
        <f>COUNTIF('Segment data'!AE$7:AE$1024,'Segment profile'!$B10)</f>
        <v>0</v>
      </c>
      <c r="AF10" s="17">
        <f>COUNTIF('Segment data'!AF$7:AF$1024,'Segment profile'!$B10)</f>
        <v>0</v>
      </c>
      <c r="AG10" s="17">
        <f>COUNTIF('Segment data'!AG$7:AG$1024,'Segment profile'!$B10)</f>
        <v>0</v>
      </c>
      <c r="AH10" s="17">
        <f>COUNTIF('Segment data'!AH$7:AH$1024,'Segment profile'!$B10)</f>
        <v>0</v>
      </c>
      <c r="AI10" s="17">
        <f>COUNTIF('Segment data'!AI$7:AI$1024,'Segment profile'!$B10)</f>
        <v>0</v>
      </c>
      <c r="AJ10" s="17">
        <f>COUNTIF('Segment data'!AJ$7:AJ$1024,'Segment profile'!$B10)</f>
        <v>0</v>
      </c>
      <c r="AK10" s="17">
        <f>COUNTIF('Segment data'!AK$7:AK$1024,'Segment profile'!$B10)</f>
        <v>0</v>
      </c>
      <c r="AL10" s="17">
        <f>COUNTIF('Segment data'!AL$7:AL$1024,'Segment profile'!$B10)</f>
        <v>0</v>
      </c>
      <c r="AM10" s="17">
        <f>COUNTIF('Segment data'!AM$7:AM$1024,'Segment profile'!$B10)</f>
        <v>0</v>
      </c>
      <c r="AN10" s="17">
        <f>COUNTIF('Segment data'!AN$7:AN$1024,'Segment profile'!$B10)</f>
        <v>0</v>
      </c>
      <c r="AO10" s="17">
        <f>COUNTIF('Segment data'!AO$7:AO$1024,'Segment profile'!$B10)</f>
        <v>0</v>
      </c>
      <c r="AP10" s="17">
        <f>COUNTIF('Segment data'!AP$7:AP$1024,'Segment profile'!$B10)</f>
        <v>0</v>
      </c>
      <c r="AQ10" s="17">
        <f>COUNTIF('Segment data'!AQ$7:AQ$1024,'Segment profile'!$B10)</f>
        <v>0</v>
      </c>
      <c r="AR10" s="17">
        <f>COUNTIF('Segment data'!AR$7:AR$1024,'Segment profile'!$B10)</f>
        <v>0</v>
      </c>
      <c r="AS10" s="17">
        <f>COUNTIF('Segment data'!AS$7:AS$1024,'Segment profile'!$B10)</f>
        <v>0</v>
      </c>
      <c r="AT10" s="17">
        <f>COUNTIF('Segment data'!AT$7:AT$1024,'Segment profile'!$B10)</f>
        <v>0</v>
      </c>
      <c r="AU10" s="17">
        <f>COUNTIF('Segment data'!AU$7:AU$1024,'Segment profile'!$B10)</f>
        <v>0</v>
      </c>
      <c r="AV10" s="17">
        <f>COUNTIF('Segment data'!AV$7:AV$1024,'Segment profile'!$B10)</f>
        <v>0</v>
      </c>
      <c r="AW10" s="17">
        <f>COUNTIF('Segment data'!AW$7:AW$1024,'Segment profile'!$B10)</f>
        <v>0</v>
      </c>
      <c r="AX10" s="17">
        <f>COUNTIF('Segment data'!AX$7:AX$1024,'Segment profile'!$B10)</f>
        <v>0</v>
      </c>
      <c r="AY10" s="17">
        <f>COUNTIF('Segment data'!AY$7:AY$1024,'Segment profile'!$B10)</f>
        <v>0</v>
      </c>
      <c r="AZ10" s="118">
        <f>COUNTIF('Segment data'!AZ$7:AZ$1024,'Segment profile'!$B10)</f>
        <v>0</v>
      </c>
      <c r="BA10" s="7"/>
    </row>
    <row r="11" spans="2:53" x14ac:dyDescent="0.25">
      <c r="B11" s="126">
        <v>6</v>
      </c>
      <c r="C11" s="17">
        <f>COUNTIF('Segment data'!C$7:C$1024,'Segment profile'!$B11)</f>
        <v>0</v>
      </c>
      <c r="D11" s="17">
        <f>COUNTIF('Segment data'!D$7:D$1024,'Segment profile'!$B11)</f>
        <v>0</v>
      </c>
      <c r="E11" s="17">
        <f>COUNTIF('Segment data'!E$7:E$1024,'Segment profile'!$B11)</f>
        <v>0</v>
      </c>
      <c r="F11" s="17">
        <f>COUNTIF('Segment data'!F$7:F$1024,'Segment profile'!$B11)</f>
        <v>0</v>
      </c>
      <c r="G11" s="17">
        <f>COUNTIF('Segment data'!G$7:G$1024,'Segment profile'!$B11)</f>
        <v>0</v>
      </c>
      <c r="H11" s="17">
        <f>COUNTIF('Segment data'!H$7:H$1024,'Segment profile'!$B11)</f>
        <v>0</v>
      </c>
      <c r="I11" s="17">
        <f>COUNTIF('Segment data'!I$7:I$1024,'Segment profile'!$B11)</f>
        <v>0</v>
      </c>
      <c r="J11" s="17">
        <f>COUNTIF('Segment data'!J$7:J$1024,'Segment profile'!$B11)</f>
        <v>0</v>
      </c>
      <c r="K11" s="17">
        <f>COUNTIF('Segment data'!K$7:K$1024,'Segment profile'!$B11)</f>
        <v>0</v>
      </c>
      <c r="L11" s="17">
        <f>COUNTIF('Segment data'!L$7:L$1024,'Segment profile'!$B11)</f>
        <v>0</v>
      </c>
      <c r="M11" s="17">
        <f>COUNTIF('Segment data'!M$7:M$1024,'Segment profile'!$B11)</f>
        <v>0</v>
      </c>
      <c r="N11" s="17">
        <f>COUNTIF('Segment data'!N$7:N$1024,'Segment profile'!$B11)</f>
        <v>0</v>
      </c>
      <c r="O11" s="17">
        <f>COUNTIF('Segment data'!O$7:O$1024,'Segment profile'!$B11)</f>
        <v>0</v>
      </c>
      <c r="P11" s="17">
        <f>COUNTIF('Segment data'!P$7:P$1024,'Segment profile'!$B11)</f>
        <v>0</v>
      </c>
      <c r="Q11" s="17">
        <f>COUNTIF('Segment data'!Q$7:Q$1024,'Segment profile'!$B11)</f>
        <v>0</v>
      </c>
      <c r="R11" s="17">
        <f>COUNTIF('Segment data'!R$7:R$1024,'Segment profile'!$B11)</f>
        <v>0</v>
      </c>
      <c r="S11" s="17">
        <f>COUNTIF('Segment data'!S$7:S$1024,'Segment profile'!$B11)</f>
        <v>0</v>
      </c>
      <c r="T11" s="17">
        <f>COUNTIF('Segment data'!T$7:T$1024,'Segment profile'!$B11)</f>
        <v>0</v>
      </c>
      <c r="U11" s="17">
        <f>COUNTIF('Segment data'!U$7:U$1024,'Segment profile'!$B11)</f>
        <v>0</v>
      </c>
      <c r="V11" s="17">
        <f>COUNTIF('Segment data'!V$7:V$1024,'Segment profile'!$B11)</f>
        <v>0</v>
      </c>
      <c r="W11" s="17">
        <f>COUNTIF('Segment data'!W$7:W$1024,'Segment profile'!$B11)</f>
        <v>0</v>
      </c>
      <c r="X11" s="17">
        <f>COUNTIF('Segment data'!X$7:X$1024,'Segment profile'!$B11)</f>
        <v>0</v>
      </c>
      <c r="Y11" s="17">
        <f>COUNTIF('Segment data'!Y$7:Y$1024,'Segment profile'!$B11)</f>
        <v>0</v>
      </c>
      <c r="Z11" s="17">
        <f>COUNTIF('Segment data'!Z$7:Z$1024,'Segment profile'!$B11)</f>
        <v>0</v>
      </c>
      <c r="AA11" s="17">
        <f>COUNTIF('Segment data'!AA$7:AA$1024,'Segment profile'!$B11)</f>
        <v>0</v>
      </c>
      <c r="AB11" s="17">
        <f>COUNTIF('Segment data'!AB$7:AB$1024,'Segment profile'!$B11)</f>
        <v>0</v>
      </c>
      <c r="AC11" s="17">
        <f>COUNTIF('Segment data'!AC$7:AC$1024,'Segment profile'!$B11)</f>
        <v>0</v>
      </c>
      <c r="AD11" s="17">
        <f>COUNTIF('Segment data'!AD$7:AD$1024,'Segment profile'!$B11)</f>
        <v>0</v>
      </c>
      <c r="AE11" s="17">
        <f>COUNTIF('Segment data'!AE$7:AE$1024,'Segment profile'!$B11)</f>
        <v>0</v>
      </c>
      <c r="AF11" s="17">
        <f>COUNTIF('Segment data'!AF$7:AF$1024,'Segment profile'!$B11)</f>
        <v>0</v>
      </c>
      <c r="AG11" s="17">
        <f>COUNTIF('Segment data'!AG$7:AG$1024,'Segment profile'!$B11)</f>
        <v>0</v>
      </c>
      <c r="AH11" s="17">
        <f>COUNTIF('Segment data'!AH$7:AH$1024,'Segment profile'!$B11)</f>
        <v>0</v>
      </c>
      <c r="AI11" s="17">
        <f>COUNTIF('Segment data'!AI$7:AI$1024,'Segment profile'!$B11)</f>
        <v>0</v>
      </c>
      <c r="AJ11" s="17">
        <f>COUNTIF('Segment data'!AJ$7:AJ$1024,'Segment profile'!$B11)</f>
        <v>0</v>
      </c>
      <c r="AK11" s="17">
        <f>COUNTIF('Segment data'!AK$7:AK$1024,'Segment profile'!$B11)</f>
        <v>0</v>
      </c>
      <c r="AL11" s="17">
        <f>COUNTIF('Segment data'!AL$7:AL$1024,'Segment profile'!$B11)</f>
        <v>0</v>
      </c>
      <c r="AM11" s="17">
        <f>COUNTIF('Segment data'!AM$7:AM$1024,'Segment profile'!$B11)</f>
        <v>0</v>
      </c>
      <c r="AN11" s="17">
        <f>COUNTIF('Segment data'!AN$7:AN$1024,'Segment profile'!$B11)</f>
        <v>0</v>
      </c>
      <c r="AO11" s="17">
        <f>COUNTIF('Segment data'!AO$7:AO$1024,'Segment profile'!$B11)</f>
        <v>0</v>
      </c>
      <c r="AP11" s="17">
        <f>COUNTIF('Segment data'!AP$7:AP$1024,'Segment profile'!$B11)</f>
        <v>0</v>
      </c>
      <c r="AQ11" s="17">
        <f>COUNTIF('Segment data'!AQ$7:AQ$1024,'Segment profile'!$B11)</f>
        <v>0</v>
      </c>
      <c r="AR11" s="17">
        <f>COUNTIF('Segment data'!AR$7:AR$1024,'Segment profile'!$B11)</f>
        <v>0</v>
      </c>
      <c r="AS11" s="17">
        <f>COUNTIF('Segment data'!AS$7:AS$1024,'Segment profile'!$B11)</f>
        <v>0</v>
      </c>
      <c r="AT11" s="17">
        <f>COUNTIF('Segment data'!AT$7:AT$1024,'Segment profile'!$B11)</f>
        <v>0</v>
      </c>
      <c r="AU11" s="17">
        <f>COUNTIF('Segment data'!AU$7:AU$1024,'Segment profile'!$B11)</f>
        <v>0</v>
      </c>
      <c r="AV11" s="17">
        <f>COUNTIF('Segment data'!AV$7:AV$1024,'Segment profile'!$B11)</f>
        <v>0</v>
      </c>
      <c r="AW11" s="17">
        <f>COUNTIF('Segment data'!AW$7:AW$1024,'Segment profile'!$B11)</f>
        <v>0</v>
      </c>
      <c r="AX11" s="17">
        <f>COUNTIF('Segment data'!AX$7:AX$1024,'Segment profile'!$B11)</f>
        <v>0</v>
      </c>
      <c r="AY11" s="17">
        <f>COUNTIF('Segment data'!AY$7:AY$1024,'Segment profile'!$B11)</f>
        <v>0</v>
      </c>
      <c r="AZ11" s="118">
        <f>COUNTIF('Segment data'!AZ$7:AZ$1024,'Segment profile'!$B11)</f>
        <v>0</v>
      </c>
      <c r="BA11" s="7"/>
    </row>
    <row r="12" spans="2:53" x14ac:dyDescent="0.25">
      <c r="B12" s="126">
        <v>7</v>
      </c>
      <c r="C12" s="17">
        <f>COUNTIF('Segment data'!C$7:C$1024,'Segment profile'!$B12)</f>
        <v>0</v>
      </c>
      <c r="D12" s="17">
        <f>COUNTIF('Segment data'!D$7:D$1024,'Segment profile'!$B12)</f>
        <v>0</v>
      </c>
      <c r="E12" s="17">
        <f>COUNTIF('Segment data'!E$7:E$1024,'Segment profile'!$B12)</f>
        <v>0</v>
      </c>
      <c r="F12" s="17">
        <f>COUNTIF('Segment data'!F$7:F$1024,'Segment profile'!$B12)</f>
        <v>0</v>
      </c>
      <c r="G12" s="17">
        <f>COUNTIF('Segment data'!G$7:G$1024,'Segment profile'!$B12)</f>
        <v>0</v>
      </c>
      <c r="H12" s="17">
        <f>COUNTIF('Segment data'!H$7:H$1024,'Segment profile'!$B12)</f>
        <v>0</v>
      </c>
      <c r="I12" s="17">
        <f>COUNTIF('Segment data'!I$7:I$1024,'Segment profile'!$B12)</f>
        <v>0</v>
      </c>
      <c r="J12" s="17">
        <f>COUNTIF('Segment data'!J$7:J$1024,'Segment profile'!$B12)</f>
        <v>0</v>
      </c>
      <c r="K12" s="17">
        <f>COUNTIF('Segment data'!K$7:K$1024,'Segment profile'!$B12)</f>
        <v>0</v>
      </c>
      <c r="L12" s="17">
        <f>COUNTIF('Segment data'!L$7:L$1024,'Segment profile'!$B12)</f>
        <v>0</v>
      </c>
      <c r="M12" s="17">
        <f>COUNTIF('Segment data'!M$7:M$1024,'Segment profile'!$B12)</f>
        <v>0</v>
      </c>
      <c r="N12" s="17">
        <f>COUNTIF('Segment data'!N$7:N$1024,'Segment profile'!$B12)</f>
        <v>0</v>
      </c>
      <c r="O12" s="17">
        <f>COUNTIF('Segment data'!O$7:O$1024,'Segment profile'!$B12)</f>
        <v>0</v>
      </c>
      <c r="P12" s="17">
        <f>COUNTIF('Segment data'!P$7:P$1024,'Segment profile'!$B12)</f>
        <v>0</v>
      </c>
      <c r="Q12" s="17">
        <f>COUNTIF('Segment data'!Q$7:Q$1024,'Segment profile'!$B12)</f>
        <v>0</v>
      </c>
      <c r="R12" s="17">
        <f>COUNTIF('Segment data'!R$7:R$1024,'Segment profile'!$B12)</f>
        <v>0</v>
      </c>
      <c r="S12" s="17">
        <f>COUNTIF('Segment data'!S$7:S$1024,'Segment profile'!$B12)</f>
        <v>0</v>
      </c>
      <c r="T12" s="17">
        <f>COUNTIF('Segment data'!T$7:T$1024,'Segment profile'!$B12)</f>
        <v>0</v>
      </c>
      <c r="U12" s="17">
        <f>COUNTIF('Segment data'!U$7:U$1024,'Segment profile'!$B12)</f>
        <v>0</v>
      </c>
      <c r="V12" s="17">
        <f>COUNTIF('Segment data'!V$7:V$1024,'Segment profile'!$B12)</f>
        <v>0</v>
      </c>
      <c r="W12" s="17">
        <f>COUNTIF('Segment data'!W$7:W$1024,'Segment profile'!$B12)</f>
        <v>0</v>
      </c>
      <c r="X12" s="17">
        <f>COUNTIF('Segment data'!X$7:X$1024,'Segment profile'!$B12)</f>
        <v>0</v>
      </c>
      <c r="Y12" s="17">
        <f>COUNTIF('Segment data'!Y$7:Y$1024,'Segment profile'!$B12)</f>
        <v>0</v>
      </c>
      <c r="Z12" s="17">
        <f>COUNTIF('Segment data'!Z$7:Z$1024,'Segment profile'!$B12)</f>
        <v>0</v>
      </c>
      <c r="AA12" s="17">
        <f>COUNTIF('Segment data'!AA$7:AA$1024,'Segment profile'!$B12)</f>
        <v>0</v>
      </c>
      <c r="AB12" s="17">
        <f>COUNTIF('Segment data'!AB$7:AB$1024,'Segment profile'!$B12)</f>
        <v>0</v>
      </c>
      <c r="AC12" s="17">
        <f>COUNTIF('Segment data'!AC$7:AC$1024,'Segment profile'!$B12)</f>
        <v>0</v>
      </c>
      <c r="AD12" s="17">
        <f>COUNTIF('Segment data'!AD$7:AD$1024,'Segment profile'!$B12)</f>
        <v>0</v>
      </c>
      <c r="AE12" s="17">
        <f>COUNTIF('Segment data'!AE$7:AE$1024,'Segment profile'!$B12)</f>
        <v>0</v>
      </c>
      <c r="AF12" s="17">
        <f>COUNTIF('Segment data'!AF$7:AF$1024,'Segment profile'!$B12)</f>
        <v>0</v>
      </c>
      <c r="AG12" s="17">
        <f>COUNTIF('Segment data'!AG$7:AG$1024,'Segment profile'!$B12)</f>
        <v>0</v>
      </c>
      <c r="AH12" s="17">
        <f>COUNTIF('Segment data'!AH$7:AH$1024,'Segment profile'!$B12)</f>
        <v>0</v>
      </c>
      <c r="AI12" s="17">
        <f>COUNTIF('Segment data'!AI$7:AI$1024,'Segment profile'!$B12)</f>
        <v>0</v>
      </c>
      <c r="AJ12" s="17">
        <f>COUNTIF('Segment data'!AJ$7:AJ$1024,'Segment profile'!$B12)</f>
        <v>0</v>
      </c>
      <c r="AK12" s="17">
        <f>COUNTIF('Segment data'!AK$7:AK$1024,'Segment profile'!$B12)</f>
        <v>0</v>
      </c>
      <c r="AL12" s="17">
        <f>COUNTIF('Segment data'!AL$7:AL$1024,'Segment profile'!$B12)</f>
        <v>0</v>
      </c>
      <c r="AM12" s="17">
        <f>COUNTIF('Segment data'!AM$7:AM$1024,'Segment profile'!$B12)</f>
        <v>0</v>
      </c>
      <c r="AN12" s="17">
        <f>COUNTIF('Segment data'!AN$7:AN$1024,'Segment profile'!$B12)</f>
        <v>0</v>
      </c>
      <c r="AO12" s="17">
        <f>COUNTIF('Segment data'!AO$7:AO$1024,'Segment profile'!$B12)</f>
        <v>0</v>
      </c>
      <c r="AP12" s="17">
        <f>COUNTIF('Segment data'!AP$7:AP$1024,'Segment profile'!$B12)</f>
        <v>0</v>
      </c>
      <c r="AQ12" s="17">
        <f>COUNTIF('Segment data'!AQ$7:AQ$1024,'Segment profile'!$B12)</f>
        <v>0</v>
      </c>
      <c r="AR12" s="17">
        <f>COUNTIF('Segment data'!AR$7:AR$1024,'Segment profile'!$B12)</f>
        <v>0</v>
      </c>
      <c r="AS12" s="17">
        <f>COUNTIF('Segment data'!AS$7:AS$1024,'Segment profile'!$B12)</f>
        <v>0</v>
      </c>
      <c r="AT12" s="17">
        <f>COUNTIF('Segment data'!AT$7:AT$1024,'Segment profile'!$B12)</f>
        <v>0</v>
      </c>
      <c r="AU12" s="17">
        <f>COUNTIF('Segment data'!AU$7:AU$1024,'Segment profile'!$B12)</f>
        <v>0</v>
      </c>
      <c r="AV12" s="17">
        <f>COUNTIF('Segment data'!AV$7:AV$1024,'Segment profile'!$B12)</f>
        <v>0</v>
      </c>
      <c r="AW12" s="17">
        <f>COUNTIF('Segment data'!AW$7:AW$1024,'Segment profile'!$B12)</f>
        <v>0</v>
      </c>
      <c r="AX12" s="17">
        <f>COUNTIF('Segment data'!AX$7:AX$1024,'Segment profile'!$B12)</f>
        <v>0</v>
      </c>
      <c r="AY12" s="17">
        <f>COUNTIF('Segment data'!AY$7:AY$1024,'Segment profile'!$B12)</f>
        <v>0</v>
      </c>
      <c r="AZ12" s="118">
        <f>COUNTIF('Segment data'!AZ$7:AZ$1024,'Segment profile'!$B12)</f>
        <v>0</v>
      </c>
      <c r="BA12" s="7"/>
    </row>
    <row r="13" spans="2:53" x14ac:dyDescent="0.25">
      <c r="B13" s="126">
        <v>8</v>
      </c>
      <c r="C13" s="17">
        <f>COUNTIF('Segment data'!C$7:C$1024,'Segment profile'!$B13)</f>
        <v>0</v>
      </c>
      <c r="D13" s="17">
        <f>COUNTIF('Segment data'!D$7:D$1024,'Segment profile'!$B13)</f>
        <v>0</v>
      </c>
      <c r="E13" s="17">
        <f>COUNTIF('Segment data'!E$7:E$1024,'Segment profile'!$B13)</f>
        <v>0</v>
      </c>
      <c r="F13" s="17">
        <f>COUNTIF('Segment data'!F$7:F$1024,'Segment profile'!$B13)</f>
        <v>0</v>
      </c>
      <c r="G13" s="17">
        <f>COUNTIF('Segment data'!G$7:G$1024,'Segment profile'!$B13)</f>
        <v>0</v>
      </c>
      <c r="H13" s="17">
        <f>COUNTIF('Segment data'!H$7:H$1024,'Segment profile'!$B13)</f>
        <v>0</v>
      </c>
      <c r="I13" s="17">
        <f>COUNTIF('Segment data'!I$7:I$1024,'Segment profile'!$B13)</f>
        <v>0</v>
      </c>
      <c r="J13" s="17">
        <f>COUNTIF('Segment data'!J$7:J$1024,'Segment profile'!$B13)</f>
        <v>0</v>
      </c>
      <c r="K13" s="17">
        <f>COUNTIF('Segment data'!K$7:K$1024,'Segment profile'!$B13)</f>
        <v>0</v>
      </c>
      <c r="L13" s="17">
        <f>COUNTIF('Segment data'!L$7:L$1024,'Segment profile'!$B13)</f>
        <v>0</v>
      </c>
      <c r="M13" s="17">
        <f>COUNTIF('Segment data'!M$7:M$1024,'Segment profile'!$B13)</f>
        <v>0</v>
      </c>
      <c r="N13" s="17">
        <f>COUNTIF('Segment data'!N$7:N$1024,'Segment profile'!$B13)</f>
        <v>0</v>
      </c>
      <c r="O13" s="17">
        <f>COUNTIF('Segment data'!O$7:O$1024,'Segment profile'!$B13)</f>
        <v>0</v>
      </c>
      <c r="P13" s="17">
        <f>COUNTIF('Segment data'!P$7:P$1024,'Segment profile'!$B13)</f>
        <v>0</v>
      </c>
      <c r="Q13" s="17">
        <f>COUNTIF('Segment data'!Q$7:Q$1024,'Segment profile'!$B13)</f>
        <v>0</v>
      </c>
      <c r="R13" s="17">
        <f>COUNTIF('Segment data'!R$7:R$1024,'Segment profile'!$B13)</f>
        <v>0</v>
      </c>
      <c r="S13" s="17">
        <f>COUNTIF('Segment data'!S$7:S$1024,'Segment profile'!$B13)</f>
        <v>0</v>
      </c>
      <c r="T13" s="17">
        <f>COUNTIF('Segment data'!T$7:T$1024,'Segment profile'!$B13)</f>
        <v>0</v>
      </c>
      <c r="U13" s="17">
        <f>COUNTIF('Segment data'!U$7:U$1024,'Segment profile'!$B13)</f>
        <v>0</v>
      </c>
      <c r="V13" s="17">
        <f>COUNTIF('Segment data'!V$7:V$1024,'Segment profile'!$B13)</f>
        <v>0</v>
      </c>
      <c r="W13" s="17">
        <f>COUNTIF('Segment data'!W$7:W$1024,'Segment profile'!$B13)</f>
        <v>0</v>
      </c>
      <c r="X13" s="17">
        <f>COUNTIF('Segment data'!X$7:X$1024,'Segment profile'!$B13)</f>
        <v>0</v>
      </c>
      <c r="Y13" s="17">
        <f>COUNTIF('Segment data'!Y$7:Y$1024,'Segment profile'!$B13)</f>
        <v>0</v>
      </c>
      <c r="Z13" s="17">
        <f>COUNTIF('Segment data'!Z$7:Z$1024,'Segment profile'!$B13)</f>
        <v>0</v>
      </c>
      <c r="AA13" s="17">
        <f>COUNTIF('Segment data'!AA$7:AA$1024,'Segment profile'!$B13)</f>
        <v>0</v>
      </c>
      <c r="AB13" s="17">
        <f>COUNTIF('Segment data'!AB$7:AB$1024,'Segment profile'!$B13)</f>
        <v>0</v>
      </c>
      <c r="AC13" s="17">
        <f>COUNTIF('Segment data'!AC$7:AC$1024,'Segment profile'!$B13)</f>
        <v>0</v>
      </c>
      <c r="AD13" s="17">
        <f>COUNTIF('Segment data'!AD$7:AD$1024,'Segment profile'!$B13)</f>
        <v>0</v>
      </c>
      <c r="AE13" s="17">
        <f>COUNTIF('Segment data'!AE$7:AE$1024,'Segment profile'!$B13)</f>
        <v>0</v>
      </c>
      <c r="AF13" s="17">
        <f>COUNTIF('Segment data'!AF$7:AF$1024,'Segment profile'!$B13)</f>
        <v>0</v>
      </c>
      <c r="AG13" s="17">
        <f>COUNTIF('Segment data'!AG$7:AG$1024,'Segment profile'!$B13)</f>
        <v>0</v>
      </c>
      <c r="AH13" s="17">
        <f>COUNTIF('Segment data'!AH$7:AH$1024,'Segment profile'!$B13)</f>
        <v>0</v>
      </c>
      <c r="AI13" s="17">
        <f>COUNTIF('Segment data'!AI$7:AI$1024,'Segment profile'!$B13)</f>
        <v>0</v>
      </c>
      <c r="AJ13" s="17">
        <f>COUNTIF('Segment data'!AJ$7:AJ$1024,'Segment profile'!$B13)</f>
        <v>0</v>
      </c>
      <c r="AK13" s="17">
        <f>COUNTIF('Segment data'!AK$7:AK$1024,'Segment profile'!$B13)</f>
        <v>0</v>
      </c>
      <c r="AL13" s="17">
        <f>COUNTIF('Segment data'!AL$7:AL$1024,'Segment profile'!$B13)</f>
        <v>0</v>
      </c>
      <c r="AM13" s="17">
        <f>COUNTIF('Segment data'!AM$7:AM$1024,'Segment profile'!$B13)</f>
        <v>0</v>
      </c>
      <c r="AN13" s="17">
        <f>COUNTIF('Segment data'!AN$7:AN$1024,'Segment profile'!$B13)</f>
        <v>0</v>
      </c>
      <c r="AO13" s="17">
        <f>COUNTIF('Segment data'!AO$7:AO$1024,'Segment profile'!$B13)</f>
        <v>0</v>
      </c>
      <c r="AP13" s="17">
        <f>COUNTIF('Segment data'!AP$7:AP$1024,'Segment profile'!$B13)</f>
        <v>0</v>
      </c>
      <c r="AQ13" s="17">
        <f>COUNTIF('Segment data'!AQ$7:AQ$1024,'Segment profile'!$B13)</f>
        <v>0</v>
      </c>
      <c r="AR13" s="17">
        <f>COUNTIF('Segment data'!AR$7:AR$1024,'Segment profile'!$B13)</f>
        <v>0</v>
      </c>
      <c r="AS13" s="17">
        <f>COUNTIF('Segment data'!AS$7:AS$1024,'Segment profile'!$B13)</f>
        <v>0</v>
      </c>
      <c r="AT13" s="17">
        <f>COUNTIF('Segment data'!AT$7:AT$1024,'Segment profile'!$B13)</f>
        <v>0</v>
      </c>
      <c r="AU13" s="17">
        <f>COUNTIF('Segment data'!AU$7:AU$1024,'Segment profile'!$B13)</f>
        <v>0</v>
      </c>
      <c r="AV13" s="17">
        <f>COUNTIF('Segment data'!AV$7:AV$1024,'Segment profile'!$B13)</f>
        <v>0</v>
      </c>
      <c r="AW13" s="17">
        <f>COUNTIF('Segment data'!AW$7:AW$1024,'Segment profile'!$B13)</f>
        <v>0</v>
      </c>
      <c r="AX13" s="17">
        <f>COUNTIF('Segment data'!AX$7:AX$1024,'Segment profile'!$B13)</f>
        <v>0</v>
      </c>
      <c r="AY13" s="17">
        <f>COUNTIF('Segment data'!AY$7:AY$1024,'Segment profile'!$B13)</f>
        <v>0</v>
      </c>
      <c r="AZ13" s="118">
        <f>COUNTIF('Segment data'!AZ$7:AZ$1024,'Segment profile'!$B13)</f>
        <v>0</v>
      </c>
      <c r="BA13" s="7"/>
    </row>
    <row r="14" spans="2:53" x14ac:dyDescent="0.25">
      <c r="B14" s="126">
        <v>9</v>
      </c>
      <c r="C14" s="17">
        <f>COUNTIF('Segment data'!C$7:C$1024,'Segment profile'!$B14)</f>
        <v>0</v>
      </c>
      <c r="D14" s="17">
        <f>COUNTIF('Segment data'!D$7:D$1024,'Segment profile'!$B14)</f>
        <v>0</v>
      </c>
      <c r="E14" s="17">
        <f>COUNTIF('Segment data'!E$7:E$1024,'Segment profile'!$B14)</f>
        <v>0</v>
      </c>
      <c r="F14" s="17">
        <f>COUNTIF('Segment data'!F$7:F$1024,'Segment profile'!$B14)</f>
        <v>0</v>
      </c>
      <c r="G14" s="17">
        <f>COUNTIF('Segment data'!G$7:G$1024,'Segment profile'!$B14)</f>
        <v>0</v>
      </c>
      <c r="H14" s="17">
        <f>COUNTIF('Segment data'!H$7:H$1024,'Segment profile'!$B14)</f>
        <v>0</v>
      </c>
      <c r="I14" s="17">
        <f>COUNTIF('Segment data'!I$7:I$1024,'Segment profile'!$B14)</f>
        <v>0</v>
      </c>
      <c r="J14" s="17">
        <f>COUNTIF('Segment data'!J$7:J$1024,'Segment profile'!$B14)</f>
        <v>0</v>
      </c>
      <c r="K14" s="17">
        <f>COUNTIF('Segment data'!K$7:K$1024,'Segment profile'!$B14)</f>
        <v>0</v>
      </c>
      <c r="L14" s="17">
        <f>COUNTIF('Segment data'!L$7:L$1024,'Segment profile'!$B14)</f>
        <v>0</v>
      </c>
      <c r="M14" s="17">
        <f>COUNTIF('Segment data'!M$7:M$1024,'Segment profile'!$B14)</f>
        <v>0</v>
      </c>
      <c r="N14" s="17">
        <f>COUNTIF('Segment data'!N$7:N$1024,'Segment profile'!$B14)</f>
        <v>0</v>
      </c>
      <c r="O14" s="17">
        <f>COUNTIF('Segment data'!O$7:O$1024,'Segment profile'!$B14)</f>
        <v>0</v>
      </c>
      <c r="P14" s="17">
        <f>COUNTIF('Segment data'!P$7:P$1024,'Segment profile'!$B14)</f>
        <v>0</v>
      </c>
      <c r="Q14" s="17">
        <f>COUNTIF('Segment data'!Q$7:Q$1024,'Segment profile'!$B14)</f>
        <v>0</v>
      </c>
      <c r="R14" s="17">
        <f>COUNTIF('Segment data'!R$7:R$1024,'Segment profile'!$B14)</f>
        <v>0</v>
      </c>
      <c r="S14" s="17">
        <f>COUNTIF('Segment data'!S$7:S$1024,'Segment profile'!$B14)</f>
        <v>0</v>
      </c>
      <c r="T14" s="17">
        <f>COUNTIF('Segment data'!T$7:T$1024,'Segment profile'!$B14)</f>
        <v>0</v>
      </c>
      <c r="U14" s="17">
        <f>COUNTIF('Segment data'!U$7:U$1024,'Segment profile'!$B14)</f>
        <v>0</v>
      </c>
      <c r="V14" s="17">
        <f>COUNTIF('Segment data'!V$7:V$1024,'Segment profile'!$B14)</f>
        <v>0</v>
      </c>
      <c r="W14" s="17">
        <f>COUNTIF('Segment data'!W$7:W$1024,'Segment profile'!$B14)</f>
        <v>0</v>
      </c>
      <c r="X14" s="17">
        <f>COUNTIF('Segment data'!X$7:X$1024,'Segment profile'!$B14)</f>
        <v>0</v>
      </c>
      <c r="Y14" s="17">
        <f>COUNTIF('Segment data'!Y$7:Y$1024,'Segment profile'!$B14)</f>
        <v>0</v>
      </c>
      <c r="Z14" s="17">
        <f>COUNTIF('Segment data'!Z$7:Z$1024,'Segment profile'!$B14)</f>
        <v>0</v>
      </c>
      <c r="AA14" s="17">
        <f>COUNTIF('Segment data'!AA$7:AA$1024,'Segment profile'!$B14)</f>
        <v>0</v>
      </c>
      <c r="AB14" s="17">
        <f>COUNTIF('Segment data'!AB$7:AB$1024,'Segment profile'!$B14)</f>
        <v>0</v>
      </c>
      <c r="AC14" s="17">
        <f>COUNTIF('Segment data'!AC$7:AC$1024,'Segment profile'!$B14)</f>
        <v>0</v>
      </c>
      <c r="AD14" s="17">
        <f>COUNTIF('Segment data'!AD$7:AD$1024,'Segment profile'!$B14)</f>
        <v>0</v>
      </c>
      <c r="AE14" s="17">
        <f>COUNTIF('Segment data'!AE$7:AE$1024,'Segment profile'!$B14)</f>
        <v>0</v>
      </c>
      <c r="AF14" s="17">
        <f>COUNTIF('Segment data'!AF$7:AF$1024,'Segment profile'!$B14)</f>
        <v>0</v>
      </c>
      <c r="AG14" s="17">
        <f>COUNTIF('Segment data'!AG$7:AG$1024,'Segment profile'!$B14)</f>
        <v>0</v>
      </c>
      <c r="AH14" s="17">
        <f>COUNTIF('Segment data'!AH$7:AH$1024,'Segment profile'!$B14)</f>
        <v>0</v>
      </c>
      <c r="AI14" s="17">
        <f>COUNTIF('Segment data'!AI$7:AI$1024,'Segment profile'!$B14)</f>
        <v>0</v>
      </c>
      <c r="AJ14" s="17">
        <f>COUNTIF('Segment data'!AJ$7:AJ$1024,'Segment profile'!$B14)</f>
        <v>0</v>
      </c>
      <c r="AK14" s="17">
        <f>COUNTIF('Segment data'!AK$7:AK$1024,'Segment profile'!$B14)</f>
        <v>0</v>
      </c>
      <c r="AL14" s="17">
        <f>COUNTIF('Segment data'!AL$7:AL$1024,'Segment profile'!$B14)</f>
        <v>0</v>
      </c>
      <c r="AM14" s="17">
        <f>COUNTIF('Segment data'!AM$7:AM$1024,'Segment profile'!$B14)</f>
        <v>0</v>
      </c>
      <c r="AN14" s="17">
        <f>COUNTIF('Segment data'!AN$7:AN$1024,'Segment profile'!$B14)</f>
        <v>0</v>
      </c>
      <c r="AO14" s="17">
        <f>COUNTIF('Segment data'!AO$7:AO$1024,'Segment profile'!$B14)</f>
        <v>0</v>
      </c>
      <c r="AP14" s="17">
        <f>COUNTIF('Segment data'!AP$7:AP$1024,'Segment profile'!$B14)</f>
        <v>0</v>
      </c>
      <c r="AQ14" s="17">
        <f>COUNTIF('Segment data'!AQ$7:AQ$1024,'Segment profile'!$B14)</f>
        <v>0</v>
      </c>
      <c r="AR14" s="17">
        <f>COUNTIF('Segment data'!AR$7:AR$1024,'Segment profile'!$B14)</f>
        <v>0</v>
      </c>
      <c r="AS14" s="17">
        <f>COUNTIF('Segment data'!AS$7:AS$1024,'Segment profile'!$B14)</f>
        <v>0</v>
      </c>
      <c r="AT14" s="17">
        <f>COUNTIF('Segment data'!AT$7:AT$1024,'Segment profile'!$B14)</f>
        <v>0</v>
      </c>
      <c r="AU14" s="17">
        <f>COUNTIF('Segment data'!AU$7:AU$1024,'Segment profile'!$B14)</f>
        <v>0</v>
      </c>
      <c r="AV14" s="17">
        <f>COUNTIF('Segment data'!AV$7:AV$1024,'Segment profile'!$B14)</f>
        <v>0</v>
      </c>
      <c r="AW14" s="17">
        <f>COUNTIF('Segment data'!AW$7:AW$1024,'Segment profile'!$B14)</f>
        <v>0</v>
      </c>
      <c r="AX14" s="17">
        <f>COUNTIF('Segment data'!AX$7:AX$1024,'Segment profile'!$B14)</f>
        <v>0</v>
      </c>
      <c r="AY14" s="17">
        <f>COUNTIF('Segment data'!AY$7:AY$1024,'Segment profile'!$B14)</f>
        <v>0</v>
      </c>
      <c r="AZ14" s="118">
        <f>COUNTIF('Segment data'!AZ$7:AZ$1024,'Segment profile'!$B14)</f>
        <v>0</v>
      </c>
      <c r="BA14" s="7"/>
    </row>
    <row r="15" spans="2:53" ht="15.75" thickBot="1" x14ac:dyDescent="0.3">
      <c r="B15" s="127">
        <v>10</v>
      </c>
      <c r="C15" s="19">
        <f>COUNTIF('Segment data'!C$7:C$1024,'Segment profile'!$B15)</f>
        <v>0</v>
      </c>
      <c r="D15" s="19">
        <f>COUNTIF('Segment data'!D$7:D$1024,'Segment profile'!$B15)</f>
        <v>0</v>
      </c>
      <c r="E15" s="19">
        <f>COUNTIF('Segment data'!E$7:E$1024,'Segment profile'!$B15)</f>
        <v>0</v>
      </c>
      <c r="F15" s="19">
        <f>COUNTIF('Segment data'!F$7:F$1024,'Segment profile'!$B15)</f>
        <v>0</v>
      </c>
      <c r="G15" s="19">
        <f>COUNTIF('Segment data'!G$7:G$1024,'Segment profile'!$B15)</f>
        <v>0</v>
      </c>
      <c r="H15" s="19">
        <f>COUNTIF('Segment data'!H$7:H$1024,'Segment profile'!$B15)</f>
        <v>0</v>
      </c>
      <c r="I15" s="19">
        <f>COUNTIF('Segment data'!I$7:I$1024,'Segment profile'!$B15)</f>
        <v>0</v>
      </c>
      <c r="J15" s="19">
        <f>COUNTIF('Segment data'!J$7:J$1024,'Segment profile'!$B15)</f>
        <v>0</v>
      </c>
      <c r="K15" s="19">
        <f>COUNTIF('Segment data'!K$7:K$1024,'Segment profile'!$B15)</f>
        <v>0</v>
      </c>
      <c r="L15" s="19">
        <f>COUNTIF('Segment data'!L$7:L$1024,'Segment profile'!$B15)</f>
        <v>0</v>
      </c>
      <c r="M15" s="19">
        <f>COUNTIF('Segment data'!M$7:M$1024,'Segment profile'!$B15)</f>
        <v>0</v>
      </c>
      <c r="N15" s="19">
        <f>COUNTIF('Segment data'!N$7:N$1024,'Segment profile'!$B15)</f>
        <v>0</v>
      </c>
      <c r="O15" s="19">
        <f>COUNTIF('Segment data'!O$7:O$1024,'Segment profile'!$B15)</f>
        <v>0</v>
      </c>
      <c r="P15" s="19">
        <f>COUNTIF('Segment data'!P$7:P$1024,'Segment profile'!$B15)</f>
        <v>0</v>
      </c>
      <c r="Q15" s="19">
        <f>COUNTIF('Segment data'!Q$7:Q$1024,'Segment profile'!$B15)</f>
        <v>0</v>
      </c>
      <c r="R15" s="19">
        <f>COUNTIF('Segment data'!R$7:R$1024,'Segment profile'!$B15)</f>
        <v>0</v>
      </c>
      <c r="S15" s="19">
        <f>COUNTIF('Segment data'!S$7:S$1024,'Segment profile'!$B15)</f>
        <v>0</v>
      </c>
      <c r="T15" s="19">
        <f>COUNTIF('Segment data'!T$7:T$1024,'Segment profile'!$B15)</f>
        <v>0</v>
      </c>
      <c r="U15" s="19">
        <f>COUNTIF('Segment data'!U$7:U$1024,'Segment profile'!$B15)</f>
        <v>0</v>
      </c>
      <c r="V15" s="19">
        <f>COUNTIF('Segment data'!V$7:V$1024,'Segment profile'!$B15)</f>
        <v>0</v>
      </c>
      <c r="W15" s="19">
        <f>COUNTIF('Segment data'!W$7:W$1024,'Segment profile'!$B15)</f>
        <v>0</v>
      </c>
      <c r="X15" s="19">
        <f>COUNTIF('Segment data'!X$7:X$1024,'Segment profile'!$B15)</f>
        <v>0</v>
      </c>
      <c r="Y15" s="19">
        <f>COUNTIF('Segment data'!Y$7:Y$1024,'Segment profile'!$B15)</f>
        <v>0</v>
      </c>
      <c r="Z15" s="19">
        <f>COUNTIF('Segment data'!Z$7:Z$1024,'Segment profile'!$B15)</f>
        <v>0</v>
      </c>
      <c r="AA15" s="19">
        <f>COUNTIF('Segment data'!AA$7:AA$1024,'Segment profile'!$B15)</f>
        <v>0</v>
      </c>
      <c r="AB15" s="19">
        <f>COUNTIF('Segment data'!AB$7:AB$1024,'Segment profile'!$B15)</f>
        <v>0</v>
      </c>
      <c r="AC15" s="19">
        <f>COUNTIF('Segment data'!AC$7:AC$1024,'Segment profile'!$B15)</f>
        <v>0</v>
      </c>
      <c r="AD15" s="19">
        <f>COUNTIF('Segment data'!AD$7:AD$1024,'Segment profile'!$B15)</f>
        <v>0</v>
      </c>
      <c r="AE15" s="19">
        <f>COUNTIF('Segment data'!AE$7:AE$1024,'Segment profile'!$B15)</f>
        <v>0</v>
      </c>
      <c r="AF15" s="19">
        <f>COUNTIF('Segment data'!AF$7:AF$1024,'Segment profile'!$B15)</f>
        <v>0</v>
      </c>
      <c r="AG15" s="19">
        <f>COUNTIF('Segment data'!AG$7:AG$1024,'Segment profile'!$B15)</f>
        <v>0</v>
      </c>
      <c r="AH15" s="19">
        <f>COUNTIF('Segment data'!AH$7:AH$1024,'Segment profile'!$B15)</f>
        <v>0</v>
      </c>
      <c r="AI15" s="19">
        <f>COUNTIF('Segment data'!AI$7:AI$1024,'Segment profile'!$B15)</f>
        <v>0</v>
      </c>
      <c r="AJ15" s="19">
        <f>COUNTIF('Segment data'!AJ$7:AJ$1024,'Segment profile'!$B15)</f>
        <v>0</v>
      </c>
      <c r="AK15" s="19">
        <f>COUNTIF('Segment data'!AK$7:AK$1024,'Segment profile'!$B15)</f>
        <v>0</v>
      </c>
      <c r="AL15" s="19">
        <f>COUNTIF('Segment data'!AL$7:AL$1024,'Segment profile'!$B15)</f>
        <v>0</v>
      </c>
      <c r="AM15" s="19">
        <f>COUNTIF('Segment data'!AM$7:AM$1024,'Segment profile'!$B15)</f>
        <v>0</v>
      </c>
      <c r="AN15" s="19">
        <f>COUNTIF('Segment data'!AN$7:AN$1024,'Segment profile'!$B15)</f>
        <v>0</v>
      </c>
      <c r="AO15" s="19">
        <f>COUNTIF('Segment data'!AO$7:AO$1024,'Segment profile'!$B15)</f>
        <v>0</v>
      </c>
      <c r="AP15" s="19">
        <f>COUNTIF('Segment data'!AP$7:AP$1024,'Segment profile'!$B15)</f>
        <v>0</v>
      </c>
      <c r="AQ15" s="19">
        <f>COUNTIF('Segment data'!AQ$7:AQ$1024,'Segment profile'!$B15)</f>
        <v>0</v>
      </c>
      <c r="AR15" s="19">
        <f>COUNTIF('Segment data'!AR$7:AR$1024,'Segment profile'!$B15)</f>
        <v>0</v>
      </c>
      <c r="AS15" s="19">
        <f>COUNTIF('Segment data'!AS$7:AS$1024,'Segment profile'!$B15)</f>
        <v>0</v>
      </c>
      <c r="AT15" s="19">
        <f>COUNTIF('Segment data'!AT$7:AT$1024,'Segment profile'!$B15)</f>
        <v>0</v>
      </c>
      <c r="AU15" s="19">
        <f>COUNTIF('Segment data'!AU$7:AU$1024,'Segment profile'!$B15)</f>
        <v>0</v>
      </c>
      <c r="AV15" s="19">
        <f>COUNTIF('Segment data'!AV$7:AV$1024,'Segment profile'!$B15)</f>
        <v>0</v>
      </c>
      <c r="AW15" s="19">
        <f>COUNTIF('Segment data'!AW$7:AW$1024,'Segment profile'!$B15)</f>
        <v>0</v>
      </c>
      <c r="AX15" s="19">
        <f>COUNTIF('Segment data'!AX$7:AX$1024,'Segment profile'!$B15)</f>
        <v>0</v>
      </c>
      <c r="AY15" s="19">
        <f>COUNTIF('Segment data'!AY$7:AY$1024,'Segment profile'!$B15)</f>
        <v>0</v>
      </c>
      <c r="AZ15" s="119">
        <f>COUNTIF('Segment data'!AZ$7:AZ$1024,'Segment profile'!$B15)</f>
        <v>0</v>
      </c>
      <c r="BA15" s="7"/>
    </row>
    <row r="16" spans="2:53" x14ac:dyDescent="0.25">
      <c r="B16" s="12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7"/>
    </row>
    <row r="17" spans="2:53" ht="18.75" x14ac:dyDescent="0.3">
      <c r="B17" s="128"/>
      <c r="C17" s="190" t="s">
        <v>47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7"/>
    </row>
    <row r="18" spans="2:53" ht="19.5" thickBot="1" x14ac:dyDescent="0.35"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7"/>
    </row>
    <row r="19" spans="2:53" ht="15.75" thickBot="1" x14ac:dyDescent="0.3">
      <c r="B19" s="130" t="s">
        <v>34</v>
      </c>
      <c r="C19" s="131" t="str">
        <f t="shared" ref="C19:AZ19" si="0">+C5</f>
        <v>Income</v>
      </c>
      <c r="D19" s="131" t="str">
        <f t="shared" si="0"/>
        <v>Age</v>
      </c>
      <c r="E19" s="131" t="str">
        <f t="shared" si="0"/>
        <v>Location</v>
      </c>
      <c r="F19" s="131" t="str">
        <f t="shared" si="0"/>
        <v>Education</v>
      </c>
      <c r="G19" s="131" t="str">
        <f t="shared" si="0"/>
        <v>Loyalty</v>
      </c>
      <c r="H19" s="131" t="str">
        <f t="shared" si="0"/>
        <v>Awareness</v>
      </c>
      <c r="I19" s="131" t="str">
        <f t="shared" si="0"/>
        <v>Value</v>
      </c>
      <c r="J19" s="131" t="str">
        <f t="shared" si="0"/>
        <v>Media</v>
      </c>
      <c r="K19" s="131" t="str">
        <f t="shared" si="0"/>
        <v>Channels</v>
      </c>
      <c r="L19" s="131" t="str">
        <f t="shared" si="0"/>
        <v>Lifestyle</v>
      </c>
      <c r="M19" s="131">
        <f t="shared" si="0"/>
        <v>0</v>
      </c>
      <c r="N19" s="131">
        <f t="shared" si="0"/>
        <v>0</v>
      </c>
      <c r="O19" s="131">
        <f t="shared" si="0"/>
        <v>0</v>
      </c>
      <c r="P19" s="131">
        <f t="shared" si="0"/>
        <v>0</v>
      </c>
      <c r="Q19" s="131">
        <f t="shared" si="0"/>
        <v>0</v>
      </c>
      <c r="R19" s="131">
        <f t="shared" si="0"/>
        <v>0</v>
      </c>
      <c r="S19" s="131">
        <f t="shared" si="0"/>
        <v>0</v>
      </c>
      <c r="T19" s="131">
        <f t="shared" si="0"/>
        <v>0</v>
      </c>
      <c r="U19" s="131">
        <f t="shared" si="0"/>
        <v>0</v>
      </c>
      <c r="V19" s="131">
        <f t="shared" si="0"/>
        <v>0</v>
      </c>
      <c r="W19" s="131">
        <f t="shared" si="0"/>
        <v>0</v>
      </c>
      <c r="X19" s="131">
        <f t="shared" si="0"/>
        <v>0</v>
      </c>
      <c r="Y19" s="131">
        <f t="shared" si="0"/>
        <v>0</v>
      </c>
      <c r="Z19" s="131">
        <f t="shared" si="0"/>
        <v>0</v>
      </c>
      <c r="AA19" s="131">
        <f t="shared" si="0"/>
        <v>0</v>
      </c>
      <c r="AB19" s="131">
        <f t="shared" si="0"/>
        <v>0</v>
      </c>
      <c r="AC19" s="131">
        <f t="shared" si="0"/>
        <v>0</v>
      </c>
      <c r="AD19" s="131">
        <f t="shared" si="0"/>
        <v>0</v>
      </c>
      <c r="AE19" s="131">
        <f t="shared" si="0"/>
        <v>0</v>
      </c>
      <c r="AF19" s="131">
        <f t="shared" si="0"/>
        <v>0</v>
      </c>
      <c r="AG19" s="131">
        <f t="shared" si="0"/>
        <v>0</v>
      </c>
      <c r="AH19" s="131">
        <f t="shared" si="0"/>
        <v>0</v>
      </c>
      <c r="AI19" s="131">
        <f t="shared" si="0"/>
        <v>0</v>
      </c>
      <c r="AJ19" s="131">
        <f t="shared" si="0"/>
        <v>0</v>
      </c>
      <c r="AK19" s="131">
        <f t="shared" si="0"/>
        <v>0</v>
      </c>
      <c r="AL19" s="131">
        <f t="shared" si="0"/>
        <v>0</v>
      </c>
      <c r="AM19" s="131">
        <f t="shared" si="0"/>
        <v>0</v>
      </c>
      <c r="AN19" s="131">
        <f t="shared" si="0"/>
        <v>0</v>
      </c>
      <c r="AO19" s="131">
        <f t="shared" si="0"/>
        <v>0</v>
      </c>
      <c r="AP19" s="131">
        <f t="shared" si="0"/>
        <v>0</v>
      </c>
      <c r="AQ19" s="131">
        <f t="shared" si="0"/>
        <v>0</v>
      </c>
      <c r="AR19" s="131">
        <f t="shared" si="0"/>
        <v>0</v>
      </c>
      <c r="AS19" s="131">
        <f t="shared" si="0"/>
        <v>0</v>
      </c>
      <c r="AT19" s="131">
        <f t="shared" si="0"/>
        <v>0</v>
      </c>
      <c r="AU19" s="131">
        <f t="shared" si="0"/>
        <v>0</v>
      </c>
      <c r="AV19" s="131">
        <f t="shared" si="0"/>
        <v>0</v>
      </c>
      <c r="AW19" s="131">
        <f t="shared" si="0"/>
        <v>0</v>
      </c>
      <c r="AX19" s="131">
        <f t="shared" si="0"/>
        <v>0</v>
      </c>
      <c r="AY19" s="131">
        <f t="shared" si="0"/>
        <v>0</v>
      </c>
      <c r="AZ19" s="132">
        <f t="shared" si="0"/>
        <v>0</v>
      </c>
      <c r="BA19" s="7"/>
    </row>
    <row r="20" spans="2:53" x14ac:dyDescent="0.25">
      <c r="B20" s="126">
        <v>1</v>
      </c>
      <c r="C20" s="113" t="str">
        <f>+IFERROR(C6/SUM(C$6:C$15),"")</f>
        <v/>
      </c>
      <c r="D20" s="113" t="str">
        <f t="shared" ref="D20:AZ25" si="1">+IFERROR(D6/SUM(D$6:D$15),"")</f>
        <v/>
      </c>
      <c r="E20" s="113" t="str">
        <f t="shared" si="1"/>
        <v/>
      </c>
      <c r="F20" s="113" t="str">
        <f t="shared" si="1"/>
        <v/>
      </c>
      <c r="G20" s="113" t="str">
        <f t="shared" si="1"/>
        <v/>
      </c>
      <c r="H20" s="113" t="str">
        <f t="shared" si="1"/>
        <v/>
      </c>
      <c r="I20" s="113" t="str">
        <f t="shared" si="1"/>
        <v/>
      </c>
      <c r="J20" s="113" t="str">
        <f t="shared" si="1"/>
        <v/>
      </c>
      <c r="K20" s="113" t="str">
        <f t="shared" si="1"/>
        <v/>
      </c>
      <c r="L20" s="113" t="str">
        <f t="shared" si="1"/>
        <v/>
      </c>
      <c r="M20" s="113" t="str">
        <f t="shared" si="1"/>
        <v/>
      </c>
      <c r="N20" s="113" t="str">
        <f t="shared" si="1"/>
        <v/>
      </c>
      <c r="O20" s="113" t="str">
        <f t="shared" si="1"/>
        <v/>
      </c>
      <c r="P20" s="113" t="str">
        <f t="shared" si="1"/>
        <v/>
      </c>
      <c r="Q20" s="113" t="str">
        <f t="shared" si="1"/>
        <v/>
      </c>
      <c r="R20" s="113" t="str">
        <f t="shared" si="1"/>
        <v/>
      </c>
      <c r="S20" s="113" t="str">
        <f t="shared" si="1"/>
        <v/>
      </c>
      <c r="T20" s="113" t="str">
        <f t="shared" si="1"/>
        <v/>
      </c>
      <c r="U20" s="113" t="str">
        <f t="shared" si="1"/>
        <v/>
      </c>
      <c r="V20" s="113" t="str">
        <f t="shared" si="1"/>
        <v/>
      </c>
      <c r="W20" s="113" t="str">
        <f t="shared" si="1"/>
        <v/>
      </c>
      <c r="X20" s="113" t="str">
        <f t="shared" si="1"/>
        <v/>
      </c>
      <c r="Y20" s="113" t="str">
        <f t="shared" si="1"/>
        <v/>
      </c>
      <c r="Z20" s="113" t="str">
        <f t="shared" si="1"/>
        <v/>
      </c>
      <c r="AA20" s="113" t="str">
        <f t="shared" si="1"/>
        <v/>
      </c>
      <c r="AB20" s="113" t="str">
        <f t="shared" si="1"/>
        <v/>
      </c>
      <c r="AC20" s="113" t="str">
        <f t="shared" si="1"/>
        <v/>
      </c>
      <c r="AD20" s="113" t="str">
        <f t="shared" si="1"/>
        <v/>
      </c>
      <c r="AE20" s="113" t="str">
        <f t="shared" si="1"/>
        <v/>
      </c>
      <c r="AF20" s="113" t="str">
        <f t="shared" si="1"/>
        <v/>
      </c>
      <c r="AG20" s="113" t="str">
        <f t="shared" si="1"/>
        <v/>
      </c>
      <c r="AH20" s="113" t="str">
        <f t="shared" si="1"/>
        <v/>
      </c>
      <c r="AI20" s="113" t="str">
        <f t="shared" si="1"/>
        <v/>
      </c>
      <c r="AJ20" s="113" t="str">
        <f t="shared" si="1"/>
        <v/>
      </c>
      <c r="AK20" s="113" t="str">
        <f t="shared" si="1"/>
        <v/>
      </c>
      <c r="AL20" s="113" t="str">
        <f t="shared" si="1"/>
        <v/>
      </c>
      <c r="AM20" s="113" t="str">
        <f t="shared" si="1"/>
        <v/>
      </c>
      <c r="AN20" s="113" t="str">
        <f t="shared" si="1"/>
        <v/>
      </c>
      <c r="AO20" s="113" t="str">
        <f t="shared" si="1"/>
        <v/>
      </c>
      <c r="AP20" s="113" t="str">
        <f t="shared" si="1"/>
        <v/>
      </c>
      <c r="AQ20" s="113" t="str">
        <f t="shared" si="1"/>
        <v/>
      </c>
      <c r="AR20" s="113" t="str">
        <f t="shared" si="1"/>
        <v/>
      </c>
      <c r="AS20" s="113" t="str">
        <f t="shared" si="1"/>
        <v/>
      </c>
      <c r="AT20" s="113" t="str">
        <f t="shared" si="1"/>
        <v/>
      </c>
      <c r="AU20" s="113" t="str">
        <f t="shared" si="1"/>
        <v/>
      </c>
      <c r="AV20" s="113" t="str">
        <f t="shared" si="1"/>
        <v/>
      </c>
      <c r="AW20" s="113" t="str">
        <f t="shared" si="1"/>
        <v/>
      </c>
      <c r="AX20" s="113" t="str">
        <f t="shared" si="1"/>
        <v/>
      </c>
      <c r="AY20" s="113" t="str">
        <f t="shared" si="1"/>
        <v/>
      </c>
      <c r="AZ20" s="133" t="str">
        <f t="shared" si="1"/>
        <v/>
      </c>
      <c r="BA20" s="7"/>
    </row>
    <row r="21" spans="2:53" x14ac:dyDescent="0.25">
      <c r="B21" s="126">
        <v>2</v>
      </c>
      <c r="C21" s="113" t="str">
        <f t="shared" ref="C21:R29" si="2">+IFERROR(C7/SUM(C$6:C$15),"")</f>
        <v/>
      </c>
      <c r="D21" s="113" t="str">
        <f t="shared" si="2"/>
        <v/>
      </c>
      <c r="E21" s="113" t="str">
        <f t="shared" si="2"/>
        <v/>
      </c>
      <c r="F21" s="113" t="str">
        <f t="shared" si="2"/>
        <v/>
      </c>
      <c r="G21" s="113" t="str">
        <f t="shared" si="2"/>
        <v/>
      </c>
      <c r="H21" s="113" t="str">
        <f t="shared" si="2"/>
        <v/>
      </c>
      <c r="I21" s="113" t="str">
        <f t="shared" si="2"/>
        <v/>
      </c>
      <c r="J21" s="113" t="str">
        <f t="shared" si="2"/>
        <v/>
      </c>
      <c r="K21" s="113" t="str">
        <f t="shared" si="2"/>
        <v/>
      </c>
      <c r="L21" s="113" t="str">
        <f t="shared" si="2"/>
        <v/>
      </c>
      <c r="M21" s="113" t="str">
        <f t="shared" si="2"/>
        <v/>
      </c>
      <c r="N21" s="113" t="str">
        <f t="shared" si="2"/>
        <v/>
      </c>
      <c r="O21" s="113" t="str">
        <f t="shared" si="2"/>
        <v/>
      </c>
      <c r="P21" s="113" t="str">
        <f t="shared" si="2"/>
        <v/>
      </c>
      <c r="Q21" s="113" t="str">
        <f t="shared" si="2"/>
        <v/>
      </c>
      <c r="R21" s="113" t="str">
        <f t="shared" si="2"/>
        <v/>
      </c>
      <c r="S21" s="113" t="str">
        <f t="shared" si="1"/>
        <v/>
      </c>
      <c r="T21" s="113" t="str">
        <f t="shared" si="1"/>
        <v/>
      </c>
      <c r="U21" s="113" t="str">
        <f t="shared" si="1"/>
        <v/>
      </c>
      <c r="V21" s="113" t="str">
        <f t="shared" si="1"/>
        <v/>
      </c>
      <c r="W21" s="113" t="str">
        <f t="shared" si="1"/>
        <v/>
      </c>
      <c r="X21" s="113" t="str">
        <f t="shared" si="1"/>
        <v/>
      </c>
      <c r="Y21" s="113" t="str">
        <f t="shared" si="1"/>
        <v/>
      </c>
      <c r="Z21" s="113" t="str">
        <f t="shared" si="1"/>
        <v/>
      </c>
      <c r="AA21" s="113" t="str">
        <f t="shared" si="1"/>
        <v/>
      </c>
      <c r="AB21" s="113" t="str">
        <f t="shared" si="1"/>
        <v/>
      </c>
      <c r="AC21" s="113" t="str">
        <f t="shared" si="1"/>
        <v/>
      </c>
      <c r="AD21" s="113" t="str">
        <f t="shared" si="1"/>
        <v/>
      </c>
      <c r="AE21" s="113" t="str">
        <f t="shared" si="1"/>
        <v/>
      </c>
      <c r="AF21" s="113" t="str">
        <f t="shared" si="1"/>
        <v/>
      </c>
      <c r="AG21" s="113" t="str">
        <f t="shared" si="1"/>
        <v/>
      </c>
      <c r="AH21" s="113" t="str">
        <f t="shared" si="1"/>
        <v/>
      </c>
      <c r="AI21" s="113" t="str">
        <f t="shared" si="1"/>
        <v/>
      </c>
      <c r="AJ21" s="113" t="str">
        <f t="shared" si="1"/>
        <v/>
      </c>
      <c r="AK21" s="113" t="str">
        <f t="shared" si="1"/>
        <v/>
      </c>
      <c r="AL21" s="113" t="str">
        <f t="shared" si="1"/>
        <v/>
      </c>
      <c r="AM21" s="113" t="str">
        <f t="shared" si="1"/>
        <v/>
      </c>
      <c r="AN21" s="113" t="str">
        <f t="shared" si="1"/>
        <v/>
      </c>
      <c r="AO21" s="113" t="str">
        <f t="shared" si="1"/>
        <v/>
      </c>
      <c r="AP21" s="113" t="str">
        <f t="shared" si="1"/>
        <v/>
      </c>
      <c r="AQ21" s="113" t="str">
        <f t="shared" si="1"/>
        <v/>
      </c>
      <c r="AR21" s="113" t="str">
        <f t="shared" si="1"/>
        <v/>
      </c>
      <c r="AS21" s="113" t="str">
        <f t="shared" si="1"/>
        <v/>
      </c>
      <c r="AT21" s="113" t="str">
        <f t="shared" si="1"/>
        <v/>
      </c>
      <c r="AU21" s="113" t="str">
        <f t="shared" si="1"/>
        <v/>
      </c>
      <c r="AV21" s="113" t="str">
        <f t="shared" si="1"/>
        <v/>
      </c>
      <c r="AW21" s="113" t="str">
        <f t="shared" si="1"/>
        <v/>
      </c>
      <c r="AX21" s="113" t="str">
        <f t="shared" si="1"/>
        <v/>
      </c>
      <c r="AY21" s="113" t="str">
        <f t="shared" si="1"/>
        <v/>
      </c>
      <c r="AZ21" s="133" t="str">
        <f t="shared" si="1"/>
        <v/>
      </c>
      <c r="BA21" s="7"/>
    </row>
    <row r="22" spans="2:53" x14ac:dyDescent="0.25">
      <c r="B22" s="126">
        <v>3</v>
      </c>
      <c r="C22" s="113" t="str">
        <f t="shared" si="2"/>
        <v/>
      </c>
      <c r="D22" s="113" t="str">
        <f t="shared" si="1"/>
        <v/>
      </c>
      <c r="E22" s="113" t="str">
        <f t="shared" si="1"/>
        <v/>
      </c>
      <c r="F22" s="113" t="str">
        <f t="shared" si="1"/>
        <v/>
      </c>
      <c r="G22" s="113" t="str">
        <f t="shared" si="1"/>
        <v/>
      </c>
      <c r="H22" s="113" t="str">
        <f t="shared" si="1"/>
        <v/>
      </c>
      <c r="I22" s="113" t="str">
        <f t="shared" si="1"/>
        <v/>
      </c>
      <c r="J22" s="113" t="str">
        <f t="shared" si="1"/>
        <v/>
      </c>
      <c r="K22" s="113" t="str">
        <f t="shared" si="1"/>
        <v/>
      </c>
      <c r="L22" s="113" t="str">
        <f t="shared" si="1"/>
        <v/>
      </c>
      <c r="M22" s="113" t="str">
        <f t="shared" si="1"/>
        <v/>
      </c>
      <c r="N22" s="113" t="str">
        <f t="shared" si="1"/>
        <v/>
      </c>
      <c r="O22" s="113" t="str">
        <f t="shared" si="1"/>
        <v/>
      </c>
      <c r="P22" s="113" t="str">
        <f t="shared" si="1"/>
        <v/>
      </c>
      <c r="Q22" s="113" t="str">
        <f t="shared" si="1"/>
        <v/>
      </c>
      <c r="R22" s="113" t="str">
        <f t="shared" si="1"/>
        <v/>
      </c>
      <c r="S22" s="113" t="str">
        <f t="shared" si="1"/>
        <v/>
      </c>
      <c r="T22" s="113" t="str">
        <f t="shared" si="1"/>
        <v/>
      </c>
      <c r="U22" s="113" t="str">
        <f t="shared" si="1"/>
        <v/>
      </c>
      <c r="V22" s="113" t="str">
        <f t="shared" si="1"/>
        <v/>
      </c>
      <c r="W22" s="113" t="str">
        <f t="shared" si="1"/>
        <v/>
      </c>
      <c r="X22" s="113" t="str">
        <f t="shared" si="1"/>
        <v/>
      </c>
      <c r="Y22" s="113" t="str">
        <f t="shared" si="1"/>
        <v/>
      </c>
      <c r="Z22" s="113" t="str">
        <f t="shared" si="1"/>
        <v/>
      </c>
      <c r="AA22" s="113" t="str">
        <f t="shared" si="1"/>
        <v/>
      </c>
      <c r="AB22" s="113" t="str">
        <f t="shared" si="1"/>
        <v/>
      </c>
      <c r="AC22" s="113" t="str">
        <f t="shared" si="1"/>
        <v/>
      </c>
      <c r="AD22" s="113" t="str">
        <f t="shared" si="1"/>
        <v/>
      </c>
      <c r="AE22" s="113" t="str">
        <f t="shared" si="1"/>
        <v/>
      </c>
      <c r="AF22" s="113" t="str">
        <f t="shared" si="1"/>
        <v/>
      </c>
      <c r="AG22" s="113" t="str">
        <f t="shared" si="1"/>
        <v/>
      </c>
      <c r="AH22" s="113" t="str">
        <f t="shared" si="1"/>
        <v/>
      </c>
      <c r="AI22" s="113" t="str">
        <f t="shared" si="1"/>
        <v/>
      </c>
      <c r="AJ22" s="113" t="str">
        <f t="shared" si="1"/>
        <v/>
      </c>
      <c r="AK22" s="113" t="str">
        <f t="shared" si="1"/>
        <v/>
      </c>
      <c r="AL22" s="113" t="str">
        <f t="shared" si="1"/>
        <v/>
      </c>
      <c r="AM22" s="113" t="str">
        <f t="shared" si="1"/>
        <v/>
      </c>
      <c r="AN22" s="113" t="str">
        <f t="shared" si="1"/>
        <v/>
      </c>
      <c r="AO22" s="113" t="str">
        <f t="shared" si="1"/>
        <v/>
      </c>
      <c r="AP22" s="113" t="str">
        <f t="shared" si="1"/>
        <v/>
      </c>
      <c r="AQ22" s="113" t="str">
        <f t="shared" si="1"/>
        <v/>
      </c>
      <c r="AR22" s="113" t="str">
        <f t="shared" si="1"/>
        <v/>
      </c>
      <c r="AS22" s="113" t="str">
        <f t="shared" si="1"/>
        <v/>
      </c>
      <c r="AT22" s="113" t="str">
        <f t="shared" si="1"/>
        <v/>
      </c>
      <c r="AU22" s="113" t="str">
        <f t="shared" si="1"/>
        <v/>
      </c>
      <c r="AV22" s="113" t="str">
        <f t="shared" si="1"/>
        <v/>
      </c>
      <c r="AW22" s="113" t="str">
        <f t="shared" si="1"/>
        <v/>
      </c>
      <c r="AX22" s="113" t="str">
        <f t="shared" si="1"/>
        <v/>
      </c>
      <c r="AY22" s="113" t="str">
        <f t="shared" si="1"/>
        <v/>
      </c>
      <c r="AZ22" s="133" t="str">
        <f t="shared" si="1"/>
        <v/>
      </c>
      <c r="BA22" s="7"/>
    </row>
    <row r="23" spans="2:53" x14ac:dyDescent="0.25">
      <c r="B23" s="126">
        <v>4</v>
      </c>
      <c r="C23" s="113" t="str">
        <f t="shared" si="2"/>
        <v/>
      </c>
      <c r="D23" s="113" t="str">
        <f t="shared" si="1"/>
        <v/>
      </c>
      <c r="E23" s="113" t="str">
        <f t="shared" si="1"/>
        <v/>
      </c>
      <c r="F23" s="113" t="str">
        <f t="shared" si="1"/>
        <v/>
      </c>
      <c r="G23" s="113" t="str">
        <f t="shared" si="1"/>
        <v/>
      </c>
      <c r="H23" s="113" t="str">
        <f t="shared" si="1"/>
        <v/>
      </c>
      <c r="I23" s="113" t="str">
        <f t="shared" si="1"/>
        <v/>
      </c>
      <c r="J23" s="113" t="str">
        <f t="shared" si="1"/>
        <v/>
      </c>
      <c r="K23" s="113" t="str">
        <f t="shared" si="1"/>
        <v/>
      </c>
      <c r="L23" s="113" t="str">
        <f t="shared" si="1"/>
        <v/>
      </c>
      <c r="M23" s="113" t="str">
        <f t="shared" si="1"/>
        <v/>
      </c>
      <c r="N23" s="113" t="str">
        <f t="shared" si="1"/>
        <v/>
      </c>
      <c r="O23" s="113" t="str">
        <f t="shared" si="1"/>
        <v/>
      </c>
      <c r="P23" s="113" t="str">
        <f t="shared" si="1"/>
        <v/>
      </c>
      <c r="Q23" s="113" t="str">
        <f t="shared" si="1"/>
        <v/>
      </c>
      <c r="R23" s="113" t="str">
        <f t="shared" si="1"/>
        <v/>
      </c>
      <c r="S23" s="113" t="str">
        <f t="shared" si="1"/>
        <v/>
      </c>
      <c r="T23" s="113" t="str">
        <f t="shared" si="1"/>
        <v/>
      </c>
      <c r="U23" s="113" t="str">
        <f t="shared" si="1"/>
        <v/>
      </c>
      <c r="V23" s="113" t="str">
        <f t="shared" si="1"/>
        <v/>
      </c>
      <c r="W23" s="113" t="str">
        <f t="shared" si="1"/>
        <v/>
      </c>
      <c r="X23" s="113" t="str">
        <f t="shared" si="1"/>
        <v/>
      </c>
      <c r="Y23" s="113" t="str">
        <f t="shared" si="1"/>
        <v/>
      </c>
      <c r="Z23" s="113" t="str">
        <f t="shared" si="1"/>
        <v/>
      </c>
      <c r="AA23" s="113" t="str">
        <f t="shared" si="1"/>
        <v/>
      </c>
      <c r="AB23" s="113" t="str">
        <f t="shared" si="1"/>
        <v/>
      </c>
      <c r="AC23" s="113" t="str">
        <f t="shared" si="1"/>
        <v/>
      </c>
      <c r="AD23" s="113" t="str">
        <f t="shared" si="1"/>
        <v/>
      </c>
      <c r="AE23" s="113" t="str">
        <f t="shared" si="1"/>
        <v/>
      </c>
      <c r="AF23" s="113" t="str">
        <f t="shared" si="1"/>
        <v/>
      </c>
      <c r="AG23" s="113" t="str">
        <f t="shared" si="1"/>
        <v/>
      </c>
      <c r="AH23" s="113" t="str">
        <f t="shared" si="1"/>
        <v/>
      </c>
      <c r="AI23" s="113" t="str">
        <f t="shared" si="1"/>
        <v/>
      </c>
      <c r="AJ23" s="113" t="str">
        <f t="shared" si="1"/>
        <v/>
      </c>
      <c r="AK23" s="113" t="str">
        <f t="shared" si="1"/>
        <v/>
      </c>
      <c r="AL23" s="113" t="str">
        <f t="shared" si="1"/>
        <v/>
      </c>
      <c r="AM23" s="113" t="str">
        <f t="shared" si="1"/>
        <v/>
      </c>
      <c r="AN23" s="113" t="str">
        <f t="shared" si="1"/>
        <v/>
      </c>
      <c r="AO23" s="113" t="str">
        <f t="shared" si="1"/>
        <v/>
      </c>
      <c r="AP23" s="113" t="str">
        <f t="shared" si="1"/>
        <v/>
      </c>
      <c r="AQ23" s="113" t="str">
        <f t="shared" si="1"/>
        <v/>
      </c>
      <c r="AR23" s="113" t="str">
        <f t="shared" si="1"/>
        <v/>
      </c>
      <c r="AS23" s="113" t="str">
        <f t="shared" si="1"/>
        <v/>
      </c>
      <c r="AT23" s="113" t="str">
        <f t="shared" si="1"/>
        <v/>
      </c>
      <c r="AU23" s="113" t="str">
        <f t="shared" si="1"/>
        <v/>
      </c>
      <c r="AV23" s="113" t="str">
        <f t="shared" si="1"/>
        <v/>
      </c>
      <c r="AW23" s="113" t="str">
        <f t="shared" si="1"/>
        <v/>
      </c>
      <c r="AX23" s="113" t="str">
        <f t="shared" si="1"/>
        <v/>
      </c>
      <c r="AY23" s="113" t="str">
        <f t="shared" si="1"/>
        <v/>
      </c>
      <c r="AZ23" s="133" t="str">
        <f t="shared" si="1"/>
        <v/>
      </c>
      <c r="BA23" s="7"/>
    </row>
    <row r="24" spans="2:53" x14ac:dyDescent="0.25">
      <c r="B24" s="126">
        <v>5</v>
      </c>
      <c r="C24" s="113" t="str">
        <f t="shared" si="2"/>
        <v/>
      </c>
      <c r="D24" s="113" t="str">
        <f t="shared" si="1"/>
        <v/>
      </c>
      <c r="E24" s="113" t="str">
        <f t="shared" si="1"/>
        <v/>
      </c>
      <c r="F24" s="113" t="str">
        <f t="shared" si="1"/>
        <v/>
      </c>
      <c r="G24" s="113" t="str">
        <f t="shared" si="1"/>
        <v/>
      </c>
      <c r="H24" s="113" t="str">
        <f t="shared" si="1"/>
        <v/>
      </c>
      <c r="I24" s="113" t="str">
        <f t="shared" si="1"/>
        <v/>
      </c>
      <c r="J24" s="113" t="str">
        <f t="shared" si="1"/>
        <v/>
      </c>
      <c r="K24" s="113" t="str">
        <f t="shared" si="1"/>
        <v/>
      </c>
      <c r="L24" s="113" t="str">
        <f t="shared" si="1"/>
        <v/>
      </c>
      <c r="M24" s="113" t="str">
        <f t="shared" si="1"/>
        <v/>
      </c>
      <c r="N24" s="113" t="str">
        <f t="shared" si="1"/>
        <v/>
      </c>
      <c r="O24" s="113" t="str">
        <f t="shared" si="1"/>
        <v/>
      </c>
      <c r="P24" s="113" t="str">
        <f t="shared" si="1"/>
        <v/>
      </c>
      <c r="Q24" s="113" t="str">
        <f t="shared" si="1"/>
        <v/>
      </c>
      <c r="R24" s="113" t="str">
        <f t="shared" si="1"/>
        <v/>
      </c>
      <c r="S24" s="113" t="str">
        <f t="shared" si="1"/>
        <v/>
      </c>
      <c r="T24" s="113" t="str">
        <f t="shared" si="1"/>
        <v/>
      </c>
      <c r="U24" s="113" t="str">
        <f t="shared" si="1"/>
        <v/>
      </c>
      <c r="V24" s="113" t="str">
        <f t="shared" si="1"/>
        <v/>
      </c>
      <c r="W24" s="113" t="str">
        <f t="shared" si="1"/>
        <v/>
      </c>
      <c r="X24" s="113" t="str">
        <f t="shared" si="1"/>
        <v/>
      </c>
      <c r="Y24" s="113" t="str">
        <f t="shared" si="1"/>
        <v/>
      </c>
      <c r="Z24" s="113" t="str">
        <f t="shared" si="1"/>
        <v/>
      </c>
      <c r="AA24" s="113" t="str">
        <f t="shared" si="1"/>
        <v/>
      </c>
      <c r="AB24" s="113" t="str">
        <f t="shared" si="1"/>
        <v/>
      </c>
      <c r="AC24" s="113" t="str">
        <f t="shared" si="1"/>
        <v/>
      </c>
      <c r="AD24" s="113" t="str">
        <f t="shared" si="1"/>
        <v/>
      </c>
      <c r="AE24" s="113" t="str">
        <f t="shared" si="1"/>
        <v/>
      </c>
      <c r="AF24" s="113" t="str">
        <f t="shared" si="1"/>
        <v/>
      </c>
      <c r="AG24" s="113" t="str">
        <f t="shared" si="1"/>
        <v/>
      </c>
      <c r="AH24" s="113" t="str">
        <f t="shared" si="1"/>
        <v/>
      </c>
      <c r="AI24" s="113" t="str">
        <f t="shared" si="1"/>
        <v/>
      </c>
      <c r="AJ24" s="113" t="str">
        <f t="shared" si="1"/>
        <v/>
      </c>
      <c r="AK24" s="113" t="str">
        <f t="shared" si="1"/>
        <v/>
      </c>
      <c r="AL24" s="113" t="str">
        <f t="shared" si="1"/>
        <v/>
      </c>
      <c r="AM24" s="113" t="str">
        <f t="shared" si="1"/>
        <v/>
      </c>
      <c r="AN24" s="113" t="str">
        <f t="shared" si="1"/>
        <v/>
      </c>
      <c r="AO24" s="113" t="str">
        <f t="shared" si="1"/>
        <v/>
      </c>
      <c r="AP24" s="113" t="str">
        <f t="shared" si="1"/>
        <v/>
      </c>
      <c r="AQ24" s="113" t="str">
        <f t="shared" si="1"/>
        <v/>
      </c>
      <c r="AR24" s="113" t="str">
        <f t="shared" si="1"/>
        <v/>
      </c>
      <c r="AS24" s="113" t="str">
        <f t="shared" si="1"/>
        <v/>
      </c>
      <c r="AT24" s="113" t="str">
        <f t="shared" si="1"/>
        <v/>
      </c>
      <c r="AU24" s="113" t="str">
        <f t="shared" si="1"/>
        <v/>
      </c>
      <c r="AV24" s="113" t="str">
        <f t="shared" si="1"/>
        <v/>
      </c>
      <c r="AW24" s="113" t="str">
        <f t="shared" si="1"/>
        <v/>
      </c>
      <c r="AX24" s="113" t="str">
        <f t="shared" si="1"/>
        <v/>
      </c>
      <c r="AY24" s="113" t="str">
        <f t="shared" si="1"/>
        <v/>
      </c>
      <c r="AZ24" s="133" t="str">
        <f t="shared" si="1"/>
        <v/>
      </c>
      <c r="BA24" s="7"/>
    </row>
    <row r="25" spans="2:53" x14ac:dyDescent="0.25">
      <c r="B25" s="126">
        <v>6</v>
      </c>
      <c r="C25" s="113" t="str">
        <f t="shared" si="2"/>
        <v/>
      </c>
      <c r="D25" s="113" t="str">
        <f t="shared" si="1"/>
        <v/>
      </c>
      <c r="E25" s="113" t="str">
        <f t="shared" si="1"/>
        <v/>
      </c>
      <c r="F25" s="113" t="str">
        <f t="shared" si="1"/>
        <v/>
      </c>
      <c r="G25" s="113" t="str">
        <f t="shared" si="1"/>
        <v/>
      </c>
      <c r="H25" s="113" t="str">
        <f t="shared" si="1"/>
        <v/>
      </c>
      <c r="I25" s="113" t="str">
        <f t="shared" si="1"/>
        <v/>
      </c>
      <c r="J25" s="113" t="str">
        <f t="shared" si="1"/>
        <v/>
      </c>
      <c r="K25" s="113" t="str">
        <f t="shared" si="1"/>
        <v/>
      </c>
      <c r="L25" s="113" t="str">
        <f t="shared" si="1"/>
        <v/>
      </c>
      <c r="M25" s="113" t="str">
        <f t="shared" si="1"/>
        <v/>
      </c>
      <c r="N25" s="113" t="str">
        <f t="shared" si="1"/>
        <v/>
      </c>
      <c r="O25" s="113" t="str">
        <f t="shared" si="1"/>
        <v/>
      </c>
      <c r="P25" s="113" t="str">
        <f t="shared" si="1"/>
        <v/>
      </c>
      <c r="Q25" s="113" t="str">
        <f t="shared" si="1"/>
        <v/>
      </c>
      <c r="R25" s="113" t="str">
        <f t="shared" si="1"/>
        <v/>
      </c>
      <c r="S25" s="113" t="str">
        <f t="shared" si="1"/>
        <v/>
      </c>
      <c r="T25" s="113" t="str">
        <f t="shared" si="1"/>
        <v/>
      </c>
      <c r="U25" s="113" t="str">
        <f t="shared" si="1"/>
        <v/>
      </c>
      <c r="V25" s="113" t="str">
        <f t="shared" si="1"/>
        <v/>
      </c>
      <c r="W25" s="113" t="str">
        <f t="shared" si="1"/>
        <v/>
      </c>
      <c r="X25" s="113" t="str">
        <f t="shared" si="1"/>
        <v/>
      </c>
      <c r="Y25" s="113" t="str">
        <f t="shared" si="1"/>
        <v/>
      </c>
      <c r="Z25" s="113" t="str">
        <f t="shared" si="1"/>
        <v/>
      </c>
      <c r="AA25" s="113" t="str">
        <f t="shared" si="1"/>
        <v/>
      </c>
      <c r="AB25" s="113" t="str">
        <f t="shared" si="1"/>
        <v/>
      </c>
      <c r="AC25" s="113" t="str">
        <f t="shared" ref="D25:AZ29" si="3">+IFERROR(AC11/SUM(AC$6:AC$15),"")</f>
        <v/>
      </c>
      <c r="AD25" s="113" t="str">
        <f t="shared" si="3"/>
        <v/>
      </c>
      <c r="AE25" s="113" t="str">
        <f t="shared" si="3"/>
        <v/>
      </c>
      <c r="AF25" s="113" t="str">
        <f t="shared" si="3"/>
        <v/>
      </c>
      <c r="AG25" s="113" t="str">
        <f t="shared" si="3"/>
        <v/>
      </c>
      <c r="AH25" s="113" t="str">
        <f t="shared" si="3"/>
        <v/>
      </c>
      <c r="AI25" s="113" t="str">
        <f t="shared" si="3"/>
        <v/>
      </c>
      <c r="AJ25" s="113" t="str">
        <f t="shared" si="3"/>
        <v/>
      </c>
      <c r="AK25" s="113" t="str">
        <f t="shared" si="3"/>
        <v/>
      </c>
      <c r="AL25" s="113" t="str">
        <f t="shared" si="3"/>
        <v/>
      </c>
      <c r="AM25" s="113" t="str">
        <f t="shared" si="3"/>
        <v/>
      </c>
      <c r="AN25" s="113" t="str">
        <f t="shared" si="3"/>
        <v/>
      </c>
      <c r="AO25" s="113" t="str">
        <f t="shared" si="3"/>
        <v/>
      </c>
      <c r="AP25" s="113" t="str">
        <f t="shared" si="3"/>
        <v/>
      </c>
      <c r="AQ25" s="113" t="str">
        <f t="shared" si="3"/>
        <v/>
      </c>
      <c r="AR25" s="113" t="str">
        <f t="shared" si="3"/>
        <v/>
      </c>
      <c r="AS25" s="113" t="str">
        <f t="shared" si="3"/>
        <v/>
      </c>
      <c r="AT25" s="113" t="str">
        <f t="shared" si="3"/>
        <v/>
      </c>
      <c r="AU25" s="113" t="str">
        <f t="shared" si="3"/>
        <v/>
      </c>
      <c r="AV25" s="113" t="str">
        <f t="shared" si="3"/>
        <v/>
      </c>
      <c r="AW25" s="113" t="str">
        <f t="shared" si="3"/>
        <v/>
      </c>
      <c r="AX25" s="113" t="str">
        <f t="shared" si="3"/>
        <v/>
      </c>
      <c r="AY25" s="113" t="str">
        <f t="shared" si="3"/>
        <v/>
      </c>
      <c r="AZ25" s="133" t="str">
        <f t="shared" si="3"/>
        <v/>
      </c>
      <c r="BA25" s="7"/>
    </row>
    <row r="26" spans="2:53" x14ac:dyDescent="0.25">
      <c r="B26" s="126">
        <v>7</v>
      </c>
      <c r="C26" s="113" t="str">
        <f t="shared" si="2"/>
        <v/>
      </c>
      <c r="D26" s="113" t="str">
        <f t="shared" si="3"/>
        <v/>
      </c>
      <c r="E26" s="113" t="str">
        <f t="shared" si="3"/>
        <v/>
      </c>
      <c r="F26" s="113" t="str">
        <f t="shared" si="3"/>
        <v/>
      </c>
      <c r="G26" s="113" t="str">
        <f t="shared" si="3"/>
        <v/>
      </c>
      <c r="H26" s="113" t="str">
        <f t="shared" si="3"/>
        <v/>
      </c>
      <c r="I26" s="113" t="str">
        <f t="shared" si="3"/>
        <v/>
      </c>
      <c r="J26" s="113" t="str">
        <f t="shared" si="3"/>
        <v/>
      </c>
      <c r="K26" s="113" t="str">
        <f t="shared" si="3"/>
        <v/>
      </c>
      <c r="L26" s="113" t="str">
        <f t="shared" si="3"/>
        <v/>
      </c>
      <c r="M26" s="113" t="str">
        <f t="shared" si="3"/>
        <v/>
      </c>
      <c r="N26" s="113" t="str">
        <f t="shared" si="3"/>
        <v/>
      </c>
      <c r="O26" s="113" t="str">
        <f t="shared" si="3"/>
        <v/>
      </c>
      <c r="P26" s="113" t="str">
        <f t="shared" si="3"/>
        <v/>
      </c>
      <c r="Q26" s="113" t="str">
        <f t="shared" si="3"/>
        <v/>
      </c>
      <c r="R26" s="113" t="str">
        <f t="shared" si="3"/>
        <v/>
      </c>
      <c r="S26" s="113" t="str">
        <f t="shared" si="3"/>
        <v/>
      </c>
      <c r="T26" s="113" t="str">
        <f t="shared" si="3"/>
        <v/>
      </c>
      <c r="U26" s="113" t="str">
        <f t="shared" si="3"/>
        <v/>
      </c>
      <c r="V26" s="113" t="str">
        <f t="shared" si="3"/>
        <v/>
      </c>
      <c r="W26" s="113" t="str">
        <f t="shared" si="3"/>
        <v/>
      </c>
      <c r="X26" s="113" t="str">
        <f t="shared" si="3"/>
        <v/>
      </c>
      <c r="Y26" s="113" t="str">
        <f t="shared" si="3"/>
        <v/>
      </c>
      <c r="Z26" s="113" t="str">
        <f t="shared" si="3"/>
        <v/>
      </c>
      <c r="AA26" s="113" t="str">
        <f t="shared" si="3"/>
        <v/>
      </c>
      <c r="AB26" s="113" t="str">
        <f t="shared" si="3"/>
        <v/>
      </c>
      <c r="AC26" s="113" t="str">
        <f t="shared" si="3"/>
        <v/>
      </c>
      <c r="AD26" s="113" t="str">
        <f t="shared" si="3"/>
        <v/>
      </c>
      <c r="AE26" s="113" t="str">
        <f t="shared" si="3"/>
        <v/>
      </c>
      <c r="AF26" s="113" t="str">
        <f t="shared" si="3"/>
        <v/>
      </c>
      <c r="AG26" s="113" t="str">
        <f t="shared" si="3"/>
        <v/>
      </c>
      <c r="AH26" s="113" t="str">
        <f t="shared" si="3"/>
        <v/>
      </c>
      <c r="AI26" s="113" t="str">
        <f t="shared" si="3"/>
        <v/>
      </c>
      <c r="AJ26" s="113" t="str">
        <f t="shared" si="3"/>
        <v/>
      </c>
      <c r="AK26" s="113" t="str">
        <f t="shared" si="3"/>
        <v/>
      </c>
      <c r="AL26" s="113" t="str">
        <f t="shared" si="3"/>
        <v/>
      </c>
      <c r="AM26" s="113" t="str">
        <f t="shared" si="3"/>
        <v/>
      </c>
      <c r="AN26" s="113" t="str">
        <f t="shared" si="3"/>
        <v/>
      </c>
      <c r="AO26" s="113" t="str">
        <f t="shared" si="3"/>
        <v/>
      </c>
      <c r="AP26" s="113" t="str">
        <f t="shared" si="3"/>
        <v/>
      </c>
      <c r="AQ26" s="113" t="str">
        <f t="shared" si="3"/>
        <v/>
      </c>
      <c r="AR26" s="113" t="str">
        <f t="shared" si="3"/>
        <v/>
      </c>
      <c r="AS26" s="113" t="str">
        <f t="shared" si="3"/>
        <v/>
      </c>
      <c r="AT26" s="113" t="str">
        <f t="shared" si="3"/>
        <v/>
      </c>
      <c r="AU26" s="113" t="str">
        <f t="shared" si="3"/>
        <v/>
      </c>
      <c r="AV26" s="113" t="str">
        <f t="shared" si="3"/>
        <v/>
      </c>
      <c r="AW26" s="113" t="str">
        <f t="shared" si="3"/>
        <v/>
      </c>
      <c r="AX26" s="113" t="str">
        <f t="shared" si="3"/>
        <v/>
      </c>
      <c r="AY26" s="113" t="str">
        <f t="shared" si="3"/>
        <v/>
      </c>
      <c r="AZ26" s="133" t="str">
        <f t="shared" si="3"/>
        <v/>
      </c>
      <c r="BA26" s="7"/>
    </row>
    <row r="27" spans="2:53" x14ac:dyDescent="0.25">
      <c r="B27" s="126">
        <v>8</v>
      </c>
      <c r="C27" s="113" t="str">
        <f t="shared" si="2"/>
        <v/>
      </c>
      <c r="D27" s="113" t="str">
        <f t="shared" si="3"/>
        <v/>
      </c>
      <c r="E27" s="113" t="str">
        <f t="shared" si="3"/>
        <v/>
      </c>
      <c r="F27" s="113" t="str">
        <f t="shared" si="3"/>
        <v/>
      </c>
      <c r="G27" s="113" t="str">
        <f t="shared" si="3"/>
        <v/>
      </c>
      <c r="H27" s="113" t="str">
        <f t="shared" si="3"/>
        <v/>
      </c>
      <c r="I27" s="113" t="str">
        <f t="shared" si="3"/>
        <v/>
      </c>
      <c r="J27" s="113" t="str">
        <f t="shared" si="3"/>
        <v/>
      </c>
      <c r="K27" s="113" t="str">
        <f t="shared" si="3"/>
        <v/>
      </c>
      <c r="L27" s="113" t="str">
        <f t="shared" si="3"/>
        <v/>
      </c>
      <c r="M27" s="113" t="str">
        <f t="shared" si="3"/>
        <v/>
      </c>
      <c r="N27" s="113" t="str">
        <f t="shared" si="3"/>
        <v/>
      </c>
      <c r="O27" s="113" t="str">
        <f t="shared" si="3"/>
        <v/>
      </c>
      <c r="P27" s="113" t="str">
        <f t="shared" si="3"/>
        <v/>
      </c>
      <c r="Q27" s="113" t="str">
        <f t="shared" si="3"/>
        <v/>
      </c>
      <c r="R27" s="113" t="str">
        <f t="shared" si="3"/>
        <v/>
      </c>
      <c r="S27" s="113" t="str">
        <f t="shared" si="3"/>
        <v/>
      </c>
      <c r="T27" s="113" t="str">
        <f t="shared" si="3"/>
        <v/>
      </c>
      <c r="U27" s="113" t="str">
        <f t="shared" si="3"/>
        <v/>
      </c>
      <c r="V27" s="113" t="str">
        <f t="shared" si="3"/>
        <v/>
      </c>
      <c r="W27" s="113" t="str">
        <f t="shared" si="3"/>
        <v/>
      </c>
      <c r="X27" s="113" t="str">
        <f t="shared" si="3"/>
        <v/>
      </c>
      <c r="Y27" s="113" t="str">
        <f t="shared" si="3"/>
        <v/>
      </c>
      <c r="Z27" s="113" t="str">
        <f t="shared" si="3"/>
        <v/>
      </c>
      <c r="AA27" s="113" t="str">
        <f t="shared" si="3"/>
        <v/>
      </c>
      <c r="AB27" s="113" t="str">
        <f t="shared" si="3"/>
        <v/>
      </c>
      <c r="AC27" s="113" t="str">
        <f t="shared" si="3"/>
        <v/>
      </c>
      <c r="AD27" s="113" t="str">
        <f t="shared" si="3"/>
        <v/>
      </c>
      <c r="AE27" s="113" t="str">
        <f t="shared" si="3"/>
        <v/>
      </c>
      <c r="AF27" s="113" t="str">
        <f t="shared" si="3"/>
        <v/>
      </c>
      <c r="AG27" s="113" t="str">
        <f t="shared" si="3"/>
        <v/>
      </c>
      <c r="AH27" s="113" t="str">
        <f t="shared" si="3"/>
        <v/>
      </c>
      <c r="AI27" s="113" t="str">
        <f t="shared" si="3"/>
        <v/>
      </c>
      <c r="AJ27" s="113" t="str">
        <f t="shared" si="3"/>
        <v/>
      </c>
      <c r="AK27" s="113" t="str">
        <f t="shared" si="3"/>
        <v/>
      </c>
      <c r="AL27" s="113" t="str">
        <f t="shared" si="3"/>
        <v/>
      </c>
      <c r="AM27" s="113" t="str">
        <f t="shared" si="3"/>
        <v/>
      </c>
      <c r="AN27" s="113" t="str">
        <f t="shared" si="3"/>
        <v/>
      </c>
      <c r="AO27" s="113" t="str">
        <f t="shared" si="3"/>
        <v/>
      </c>
      <c r="AP27" s="113" t="str">
        <f t="shared" si="3"/>
        <v/>
      </c>
      <c r="AQ27" s="113" t="str">
        <f t="shared" si="3"/>
        <v/>
      </c>
      <c r="AR27" s="113" t="str">
        <f t="shared" si="3"/>
        <v/>
      </c>
      <c r="AS27" s="113" t="str">
        <f t="shared" si="3"/>
        <v/>
      </c>
      <c r="AT27" s="113" t="str">
        <f t="shared" si="3"/>
        <v/>
      </c>
      <c r="AU27" s="113" t="str">
        <f t="shared" si="3"/>
        <v/>
      </c>
      <c r="AV27" s="113" t="str">
        <f t="shared" si="3"/>
        <v/>
      </c>
      <c r="AW27" s="113" t="str">
        <f t="shared" si="3"/>
        <v/>
      </c>
      <c r="AX27" s="113" t="str">
        <f t="shared" si="3"/>
        <v/>
      </c>
      <c r="AY27" s="113" t="str">
        <f t="shared" si="3"/>
        <v/>
      </c>
      <c r="AZ27" s="133" t="str">
        <f t="shared" si="3"/>
        <v/>
      </c>
      <c r="BA27" s="7"/>
    </row>
    <row r="28" spans="2:53" x14ac:dyDescent="0.25">
      <c r="B28" s="126">
        <v>9</v>
      </c>
      <c r="C28" s="113" t="str">
        <f t="shared" si="2"/>
        <v/>
      </c>
      <c r="D28" s="113" t="str">
        <f t="shared" si="3"/>
        <v/>
      </c>
      <c r="E28" s="113" t="str">
        <f t="shared" si="3"/>
        <v/>
      </c>
      <c r="F28" s="113" t="str">
        <f t="shared" si="3"/>
        <v/>
      </c>
      <c r="G28" s="113" t="str">
        <f t="shared" si="3"/>
        <v/>
      </c>
      <c r="H28" s="113" t="str">
        <f t="shared" si="3"/>
        <v/>
      </c>
      <c r="I28" s="113" t="str">
        <f t="shared" si="3"/>
        <v/>
      </c>
      <c r="J28" s="113" t="str">
        <f t="shared" si="3"/>
        <v/>
      </c>
      <c r="K28" s="113" t="str">
        <f t="shared" si="3"/>
        <v/>
      </c>
      <c r="L28" s="113" t="str">
        <f t="shared" si="3"/>
        <v/>
      </c>
      <c r="M28" s="113" t="str">
        <f t="shared" si="3"/>
        <v/>
      </c>
      <c r="N28" s="113" t="str">
        <f t="shared" si="3"/>
        <v/>
      </c>
      <c r="O28" s="113" t="str">
        <f t="shared" si="3"/>
        <v/>
      </c>
      <c r="P28" s="113" t="str">
        <f t="shared" si="3"/>
        <v/>
      </c>
      <c r="Q28" s="113" t="str">
        <f t="shared" si="3"/>
        <v/>
      </c>
      <c r="R28" s="113" t="str">
        <f t="shared" si="3"/>
        <v/>
      </c>
      <c r="S28" s="113" t="str">
        <f t="shared" si="3"/>
        <v/>
      </c>
      <c r="T28" s="113" t="str">
        <f t="shared" si="3"/>
        <v/>
      </c>
      <c r="U28" s="113" t="str">
        <f t="shared" si="3"/>
        <v/>
      </c>
      <c r="V28" s="113" t="str">
        <f t="shared" si="3"/>
        <v/>
      </c>
      <c r="W28" s="113" t="str">
        <f t="shared" si="3"/>
        <v/>
      </c>
      <c r="X28" s="113" t="str">
        <f t="shared" si="3"/>
        <v/>
      </c>
      <c r="Y28" s="113" t="str">
        <f t="shared" si="3"/>
        <v/>
      </c>
      <c r="Z28" s="113" t="str">
        <f t="shared" si="3"/>
        <v/>
      </c>
      <c r="AA28" s="113" t="str">
        <f t="shared" si="3"/>
        <v/>
      </c>
      <c r="AB28" s="113" t="str">
        <f t="shared" si="3"/>
        <v/>
      </c>
      <c r="AC28" s="113" t="str">
        <f t="shared" si="3"/>
        <v/>
      </c>
      <c r="AD28" s="113" t="str">
        <f t="shared" si="3"/>
        <v/>
      </c>
      <c r="AE28" s="113" t="str">
        <f t="shared" si="3"/>
        <v/>
      </c>
      <c r="AF28" s="113" t="str">
        <f t="shared" si="3"/>
        <v/>
      </c>
      <c r="AG28" s="113" t="str">
        <f t="shared" si="3"/>
        <v/>
      </c>
      <c r="AH28" s="113" t="str">
        <f t="shared" si="3"/>
        <v/>
      </c>
      <c r="AI28" s="113" t="str">
        <f t="shared" si="3"/>
        <v/>
      </c>
      <c r="AJ28" s="113" t="str">
        <f t="shared" si="3"/>
        <v/>
      </c>
      <c r="AK28" s="113" t="str">
        <f t="shared" si="3"/>
        <v/>
      </c>
      <c r="AL28" s="113" t="str">
        <f t="shared" si="3"/>
        <v/>
      </c>
      <c r="AM28" s="113" t="str">
        <f t="shared" si="3"/>
        <v/>
      </c>
      <c r="AN28" s="113" t="str">
        <f t="shared" si="3"/>
        <v/>
      </c>
      <c r="AO28" s="113" t="str">
        <f t="shared" si="3"/>
        <v/>
      </c>
      <c r="AP28" s="113" t="str">
        <f t="shared" si="3"/>
        <v/>
      </c>
      <c r="AQ28" s="113" t="str">
        <f t="shared" si="3"/>
        <v/>
      </c>
      <c r="AR28" s="113" t="str">
        <f t="shared" si="3"/>
        <v/>
      </c>
      <c r="AS28" s="113" t="str">
        <f t="shared" si="3"/>
        <v/>
      </c>
      <c r="AT28" s="113" t="str">
        <f t="shared" si="3"/>
        <v/>
      </c>
      <c r="AU28" s="113" t="str">
        <f t="shared" si="3"/>
        <v/>
      </c>
      <c r="AV28" s="113" t="str">
        <f t="shared" si="3"/>
        <v/>
      </c>
      <c r="AW28" s="113" t="str">
        <f t="shared" si="3"/>
        <v/>
      </c>
      <c r="AX28" s="113" t="str">
        <f t="shared" si="3"/>
        <v/>
      </c>
      <c r="AY28" s="113" t="str">
        <f t="shared" si="3"/>
        <v/>
      </c>
      <c r="AZ28" s="133" t="str">
        <f t="shared" si="3"/>
        <v/>
      </c>
      <c r="BA28" s="7"/>
    </row>
    <row r="29" spans="2:53" ht="15.75" thickBot="1" x14ac:dyDescent="0.3">
      <c r="B29" s="127">
        <v>10</v>
      </c>
      <c r="C29" s="123" t="str">
        <f t="shared" si="2"/>
        <v/>
      </c>
      <c r="D29" s="123" t="str">
        <f t="shared" si="3"/>
        <v/>
      </c>
      <c r="E29" s="123" t="str">
        <f t="shared" si="3"/>
        <v/>
      </c>
      <c r="F29" s="123" t="str">
        <f t="shared" si="3"/>
        <v/>
      </c>
      <c r="G29" s="123" t="str">
        <f t="shared" si="3"/>
        <v/>
      </c>
      <c r="H29" s="123" t="str">
        <f t="shared" si="3"/>
        <v/>
      </c>
      <c r="I29" s="123" t="str">
        <f t="shared" si="3"/>
        <v/>
      </c>
      <c r="J29" s="123" t="str">
        <f t="shared" si="3"/>
        <v/>
      </c>
      <c r="K29" s="123" t="str">
        <f t="shared" si="3"/>
        <v/>
      </c>
      <c r="L29" s="123" t="str">
        <f t="shared" si="3"/>
        <v/>
      </c>
      <c r="M29" s="123" t="str">
        <f t="shared" si="3"/>
        <v/>
      </c>
      <c r="N29" s="123" t="str">
        <f t="shared" si="3"/>
        <v/>
      </c>
      <c r="O29" s="123" t="str">
        <f t="shared" si="3"/>
        <v/>
      </c>
      <c r="P29" s="123" t="str">
        <f t="shared" si="3"/>
        <v/>
      </c>
      <c r="Q29" s="123" t="str">
        <f t="shared" si="3"/>
        <v/>
      </c>
      <c r="R29" s="123" t="str">
        <f t="shared" si="3"/>
        <v/>
      </c>
      <c r="S29" s="123" t="str">
        <f t="shared" si="3"/>
        <v/>
      </c>
      <c r="T29" s="123" t="str">
        <f t="shared" si="3"/>
        <v/>
      </c>
      <c r="U29" s="123" t="str">
        <f t="shared" si="3"/>
        <v/>
      </c>
      <c r="V29" s="123" t="str">
        <f t="shared" si="3"/>
        <v/>
      </c>
      <c r="W29" s="123" t="str">
        <f t="shared" si="3"/>
        <v/>
      </c>
      <c r="X29" s="123" t="str">
        <f t="shared" si="3"/>
        <v/>
      </c>
      <c r="Y29" s="123" t="str">
        <f t="shared" si="3"/>
        <v/>
      </c>
      <c r="Z29" s="123" t="str">
        <f t="shared" si="3"/>
        <v/>
      </c>
      <c r="AA29" s="123" t="str">
        <f t="shared" si="3"/>
        <v/>
      </c>
      <c r="AB29" s="123" t="str">
        <f t="shared" si="3"/>
        <v/>
      </c>
      <c r="AC29" s="123" t="str">
        <f t="shared" si="3"/>
        <v/>
      </c>
      <c r="AD29" s="123" t="str">
        <f t="shared" si="3"/>
        <v/>
      </c>
      <c r="AE29" s="123" t="str">
        <f t="shared" si="3"/>
        <v/>
      </c>
      <c r="AF29" s="123" t="str">
        <f t="shared" si="3"/>
        <v/>
      </c>
      <c r="AG29" s="123" t="str">
        <f t="shared" si="3"/>
        <v/>
      </c>
      <c r="AH29" s="123" t="str">
        <f t="shared" si="3"/>
        <v/>
      </c>
      <c r="AI29" s="123" t="str">
        <f t="shared" si="3"/>
        <v/>
      </c>
      <c r="AJ29" s="123" t="str">
        <f t="shared" si="3"/>
        <v/>
      </c>
      <c r="AK29" s="123" t="str">
        <f t="shared" si="3"/>
        <v/>
      </c>
      <c r="AL29" s="123" t="str">
        <f t="shared" si="3"/>
        <v/>
      </c>
      <c r="AM29" s="123" t="str">
        <f t="shared" si="3"/>
        <v/>
      </c>
      <c r="AN29" s="123" t="str">
        <f t="shared" si="3"/>
        <v/>
      </c>
      <c r="AO29" s="123" t="str">
        <f t="shared" si="3"/>
        <v/>
      </c>
      <c r="AP29" s="123" t="str">
        <f t="shared" si="3"/>
        <v/>
      </c>
      <c r="AQ29" s="123" t="str">
        <f t="shared" si="3"/>
        <v/>
      </c>
      <c r="AR29" s="123" t="str">
        <f t="shared" si="3"/>
        <v/>
      </c>
      <c r="AS29" s="123" t="str">
        <f t="shared" si="3"/>
        <v/>
      </c>
      <c r="AT29" s="123" t="str">
        <f t="shared" si="3"/>
        <v/>
      </c>
      <c r="AU29" s="123" t="str">
        <f t="shared" si="3"/>
        <v/>
      </c>
      <c r="AV29" s="123" t="str">
        <f t="shared" si="3"/>
        <v/>
      </c>
      <c r="AW29" s="123" t="str">
        <f t="shared" si="3"/>
        <v/>
      </c>
      <c r="AX29" s="123" t="str">
        <f t="shared" si="3"/>
        <v/>
      </c>
      <c r="AY29" s="123" t="str">
        <f t="shared" si="3"/>
        <v/>
      </c>
      <c r="AZ29" s="134" t="str">
        <f t="shared" si="3"/>
        <v/>
      </c>
      <c r="BA29" s="7"/>
    </row>
    <row r="30" spans="2:53" ht="15.75" thickBot="1" x14ac:dyDescent="0.3">
      <c r="B30" s="130" t="s">
        <v>55</v>
      </c>
      <c r="C30" s="146">
        <f>SUM(C20:C29)</f>
        <v>0</v>
      </c>
      <c r="D30" s="147">
        <f t="shared" ref="D30:AZ30" si="4">SUM(D20:D29)</f>
        <v>0</v>
      </c>
      <c r="E30" s="147">
        <f t="shared" si="4"/>
        <v>0</v>
      </c>
      <c r="F30" s="147">
        <f t="shared" si="4"/>
        <v>0</v>
      </c>
      <c r="G30" s="147">
        <f t="shared" si="4"/>
        <v>0</v>
      </c>
      <c r="H30" s="147">
        <f t="shared" si="4"/>
        <v>0</v>
      </c>
      <c r="I30" s="147">
        <f t="shared" si="4"/>
        <v>0</v>
      </c>
      <c r="J30" s="147">
        <f t="shared" si="4"/>
        <v>0</v>
      </c>
      <c r="K30" s="147">
        <f t="shared" si="4"/>
        <v>0</v>
      </c>
      <c r="L30" s="147">
        <f t="shared" si="4"/>
        <v>0</v>
      </c>
      <c r="M30" s="147">
        <f t="shared" si="4"/>
        <v>0</v>
      </c>
      <c r="N30" s="147">
        <f t="shared" si="4"/>
        <v>0</v>
      </c>
      <c r="O30" s="147">
        <f t="shared" si="4"/>
        <v>0</v>
      </c>
      <c r="P30" s="147">
        <f t="shared" si="4"/>
        <v>0</v>
      </c>
      <c r="Q30" s="147">
        <f t="shared" si="4"/>
        <v>0</v>
      </c>
      <c r="R30" s="147">
        <f t="shared" si="4"/>
        <v>0</v>
      </c>
      <c r="S30" s="147">
        <f t="shared" si="4"/>
        <v>0</v>
      </c>
      <c r="T30" s="147">
        <f t="shared" si="4"/>
        <v>0</v>
      </c>
      <c r="U30" s="147">
        <f t="shared" si="4"/>
        <v>0</v>
      </c>
      <c r="V30" s="147">
        <f t="shared" si="4"/>
        <v>0</v>
      </c>
      <c r="W30" s="147">
        <f t="shared" si="4"/>
        <v>0</v>
      </c>
      <c r="X30" s="147">
        <f t="shared" si="4"/>
        <v>0</v>
      </c>
      <c r="Y30" s="147">
        <f t="shared" si="4"/>
        <v>0</v>
      </c>
      <c r="Z30" s="147">
        <f t="shared" si="4"/>
        <v>0</v>
      </c>
      <c r="AA30" s="147">
        <f t="shared" si="4"/>
        <v>0</v>
      </c>
      <c r="AB30" s="147">
        <f t="shared" si="4"/>
        <v>0</v>
      </c>
      <c r="AC30" s="147">
        <f t="shared" si="4"/>
        <v>0</v>
      </c>
      <c r="AD30" s="147">
        <f t="shared" si="4"/>
        <v>0</v>
      </c>
      <c r="AE30" s="147">
        <f t="shared" si="4"/>
        <v>0</v>
      </c>
      <c r="AF30" s="147">
        <f t="shared" si="4"/>
        <v>0</v>
      </c>
      <c r="AG30" s="147">
        <f t="shared" si="4"/>
        <v>0</v>
      </c>
      <c r="AH30" s="147">
        <f t="shared" si="4"/>
        <v>0</v>
      </c>
      <c r="AI30" s="147">
        <f t="shared" si="4"/>
        <v>0</v>
      </c>
      <c r="AJ30" s="147">
        <f t="shared" si="4"/>
        <v>0</v>
      </c>
      <c r="AK30" s="147">
        <f t="shared" si="4"/>
        <v>0</v>
      </c>
      <c r="AL30" s="147">
        <f t="shared" si="4"/>
        <v>0</v>
      </c>
      <c r="AM30" s="147">
        <f t="shared" si="4"/>
        <v>0</v>
      </c>
      <c r="AN30" s="147">
        <f t="shared" si="4"/>
        <v>0</v>
      </c>
      <c r="AO30" s="147">
        <f t="shared" si="4"/>
        <v>0</v>
      </c>
      <c r="AP30" s="147">
        <f t="shared" si="4"/>
        <v>0</v>
      </c>
      <c r="AQ30" s="147">
        <f t="shared" si="4"/>
        <v>0</v>
      </c>
      <c r="AR30" s="147">
        <f t="shared" si="4"/>
        <v>0</v>
      </c>
      <c r="AS30" s="147">
        <f t="shared" si="4"/>
        <v>0</v>
      </c>
      <c r="AT30" s="147">
        <f t="shared" si="4"/>
        <v>0</v>
      </c>
      <c r="AU30" s="147">
        <f t="shared" si="4"/>
        <v>0</v>
      </c>
      <c r="AV30" s="147">
        <f t="shared" si="4"/>
        <v>0</v>
      </c>
      <c r="AW30" s="147">
        <f t="shared" si="4"/>
        <v>0</v>
      </c>
      <c r="AX30" s="147">
        <f t="shared" si="4"/>
        <v>0</v>
      </c>
      <c r="AY30" s="147">
        <f t="shared" si="4"/>
        <v>0</v>
      </c>
      <c r="AZ30" s="148">
        <f t="shared" si="4"/>
        <v>0</v>
      </c>
    </row>
    <row r="31" spans="2:53" ht="15.75" thickBot="1" x14ac:dyDescent="0.3"/>
    <row r="32" spans="2:53" x14ac:dyDescent="0.25">
      <c r="C32" s="144" t="s">
        <v>54</v>
      </c>
      <c r="D32" s="135" t="s">
        <v>48</v>
      </c>
      <c r="E32" s="136" t="s">
        <v>51</v>
      </c>
      <c r="F32" s="137"/>
    </row>
    <row r="33" spans="3:6" x14ac:dyDescent="0.25">
      <c r="C33" s="109"/>
      <c r="D33" s="138" t="s">
        <v>49</v>
      </c>
      <c r="E33" s="139" t="s">
        <v>52</v>
      </c>
      <c r="F33" s="140"/>
    </row>
    <row r="34" spans="3:6" ht="15.75" thickBot="1" x14ac:dyDescent="0.3">
      <c r="C34" s="110"/>
      <c r="D34" s="141" t="s">
        <v>50</v>
      </c>
      <c r="E34" s="142" t="s">
        <v>53</v>
      </c>
      <c r="F34" s="143"/>
    </row>
  </sheetData>
  <sheetProtection algorithmName="SHA-512" hashValue="2Tzsc/6UCfXE33sSsNbTTK2P8gDWSp1Mc4RvZuBb9w65UlmYUdJHgfJfzSED5PJMsf/7d4o9WG7A0Oux8d5+yg==" saltValue="NFFAPvnpj86uXN+qHocv/w==" spinCount="100000" sheet="1" objects="1" scenarios="1"/>
  <mergeCells count="2">
    <mergeCell ref="C3:L3"/>
    <mergeCell ref="C17:L17"/>
  </mergeCells>
  <conditionalFormatting sqref="C20:AZ29">
    <cfRule type="cellIs" dxfId="5" priority="1" operator="between">
      <formula>0.15</formula>
      <formula>0.25</formula>
    </cfRule>
    <cfRule type="cellIs" dxfId="4" priority="2" operator="lessThanOrEqual">
      <formula>0.15</formula>
    </cfRule>
    <cfRule type="cellIs" dxfId="3" priority="3" operator="greaterThanOrEqual">
      <formula>0.25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Z61"/>
  <sheetViews>
    <sheetView workbookViewId="0">
      <selection activeCell="G16" sqref="G16"/>
    </sheetView>
  </sheetViews>
  <sheetFormatPr defaultRowHeight="15" x14ac:dyDescent="0.25"/>
  <cols>
    <col min="1" max="1" width="2.140625" customWidth="1"/>
    <col min="2" max="2" width="4.28515625" style="5" customWidth="1"/>
    <col min="3" max="52" width="12.7109375" customWidth="1"/>
  </cols>
  <sheetData>
    <row r="2" spans="2:52" ht="18.75" x14ac:dyDescent="0.3">
      <c r="C2" s="190" t="s">
        <v>65</v>
      </c>
      <c r="D2" s="190"/>
      <c r="E2" s="190"/>
      <c r="F2" s="190"/>
      <c r="G2" s="190"/>
      <c r="H2" s="190"/>
      <c r="I2" s="190"/>
      <c r="J2" s="190"/>
      <c r="K2" s="190"/>
      <c r="L2" s="190"/>
    </row>
    <row r="3" spans="2:52" ht="15.75" thickBot="1" x14ac:dyDescent="0.3"/>
    <row r="4" spans="2:52" ht="15.75" thickBot="1" x14ac:dyDescent="0.3">
      <c r="B4" s="104"/>
      <c r="C4" s="191" t="s">
        <v>64</v>
      </c>
      <c r="D4" s="193"/>
      <c r="E4" s="192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8"/>
    </row>
    <row r="5" spans="2:52" x14ac:dyDescent="0.25">
      <c r="B5" s="104">
        <v>1</v>
      </c>
      <c r="C5" s="113" t="str">
        <f t="shared" ref="C5:AH5" si="0">IFERROR(C40-C29,"")</f>
        <v/>
      </c>
      <c r="D5" s="113" t="str">
        <f t="shared" si="0"/>
        <v/>
      </c>
      <c r="E5" s="113" t="str">
        <f t="shared" si="0"/>
        <v/>
      </c>
      <c r="F5" s="113" t="str">
        <f t="shared" si="0"/>
        <v/>
      </c>
      <c r="G5" s="113" t="str">
        <f t="shared" si="0"/>
        <v/>
      </c>
      <c r="H5" s="113" t="str">
        <f t="shared" si="0"/>
        <v/>
      </c>
      <c r="I5" s="113" t="str">
        <f t="shared" si="0"/>
        <v/>
      </c>
      <c r="J5" s="113" t="str">
        <f t="shared" si="0"/>
        <v/>
      </c>
      <c r="K5" s="113" t="str">
        <f t="shared" si="0"/>
        <v/>
      </c>
      <c r="L5" s="113" t="str">
        <f t="shared" si="0"/>
        <v/>
      </c>
      <c r="M5" s="113" t="str">
        <f t="shared" si="0"/>
        <v/>
      </c>
      <c r="N5" s="113" t="str">
        <f t="shared" si="0"/>
        <v/>
      </c>
      <c r="O5" s="113" t="str">
        <f t="shared" si="0"/>
        <v/>
      </c>
      <c r="P5" s="113" t="str">
        <f t="shared" si="0"/>
        <v/>
      </c>
      <c r="Q5" s="113" t="str">
        <f t="shared" si="0"/>
        <v/>
      </c>
      <c r="R5" s="113" t="str">
        <f t="shared" si="0"/>
        <v/>
      </c>
      <c r="S5" s="113" t="str">
        <f t="shared" si="0"/>
        <v/>
      </c>
      <c r="T5" s="113" t="str">
        <f t="shared" si="0"/>
        <v/>
      </c>
      <c r="U5" s="113" t="str">
        <f t="shared" si="0"/>
        <v/>
      </c>
      <c r="V5" s="113" t="str">
        <f t="shared" si="0"/>
        <v/>
      </c>
      <c r="W5" s="113" t="str">
        <f t="shared" si="0"/>
        <v/>
      </c>
      <c r="X5" s="113" t="str">
        <f t="shared" si="0"/>
        <v/>
      </c>
      <c r="Y5" s="113" t="str">
        <f t="shared" si="0"/>
        <v/>
      </c>
      <c r="Z5" s="113" t="str">
        <f t="shared" si="0"/>
        <v/>
      </c>
      <c r="AA5" s="113" t="str">
        <f t="shared" si="0"/>
        <v/>
      </c>
      <c r="AB5" s="113" t="str">
        <f t="shared" si="0"/>
        <v/>
      </c>
      <c r="AC5" s="113" t="str">
        <f t="shared" si="0"/>
        <v/>
      </c>
      <c r="AD5" s="113" t="str">
        <f t="shared" si="0"/>
        <v/>
      </c>
      <c r="AE5" s="113" t="str">
        <f t="shared" si="0"/>
        <v/>
      </c>
      <c r="AF5" s="113" t="str">
        <f t="shared" si="0"/>
        <v/>
      </c>
      <c r="AG5" s="113" t="str">
        <f t="shared" si="0"/>
        <v/>
      </c>
      <c r="AH5" s="113" t="str">
        <f t="shared" si="0"/>
        <v/>
      </c>
      <c r="AI5" s="113" t="str">
        <f t="shared" ref="AI5:AZ5" si="1">IFERROR(AI40-AI29,"")</f>
        <v/>
      </c>
      <c r="AJ5" s="113" t="str">
        <f t="shared" si="1"/>
        <v/>
      </c>
      <c r="AK5" s="113" t="str">
        <f t="shared" si="1"/>
        <v/>
      </c>
      <c r="AL5" s="113" t="str">
        <f t="shared" si="1"/>
        <v/>
      </c>
      <c r="AM5" s="113" t="str">
        <f t="shared" si="1"/>
        <v/>
      </c>
      <c r="AN5" s="113" t="str">
        <f t="shared" si="1"/>
        <v/>
      </c>
      <c r="AO5" s="113" t="str">
        <f t="shared" si="1"/>
        <v/>
      </c>
      <c r="AP5" s="113" t="str">
        <f t="shared" si="1"/>
        <v/>
      </c>
      <c r="AQ5" s="113" t="str">
        <f t="shared" si="1"/>
        <v/>
      </c>
      <c r="AR5" s="113" t="str">
        <f t="shared" si="1"/>
        <v/>
      </c>
      <c r="AS5" s="113" t="str">
        <f t="shared" si="1"/>
        <v/>
      </c>
      <c r="AT5" s="113" t="str">
        <f t="shared" si="1"/>
        <v/>
      </c>
      <c r="AU5" s="113" t="str">
        <f t="shared" si="1"/>
        <v/>
      </c>
      <c r="AV5" s="113" t="str">
        <f t="shared" si="1"/>
        <v/>
      </c>
      <c r="AW5" s="113" t="str">
        <f t="shared" si="1"/>
        <v/>
      </c>
      <c r="AX5" s="113" t="str">
        <f t="shared" si="1"/>
        <v/>
      </c>
      <c r="AY5" s="113" t="str">
        <f t="shared" si="1"/>
        <v/>
      </c>
      <c r="AZ5" s="133" t="str">
        <f t="shared" si="1"/>
        <v/>
      </c>
    </row>
    <row r="6" spans="2:52" x14ac:dyDescent="0.25">
      <c r="B6" s="16">
        <v>2</v>
      </c>
      <c r="C6" s="113" t="str">
        <f t="shared" ref="C6:AH6" si="2">IFERROR(C41-C30,"")</f>
        <v/>
      </c>
      <c r="D6" s="113" t="str">
        <f t="shared" si="2"/>
        <v/>
      </c>
      <c r="E6" s="113" t="str">
        <f t="shared" si="2"/>
        <v/>
      </c>
      <c r="F6" s="113" t="str">
        <f t="shared" si="2"/>
        <v/>
      </c>
      <c r="G6" s="113" t="str">
        <f t="shared" si="2"/>
        <v/>
      </c>
      <c r="H6" s="113" t="str">
        <f t="shared" si="2"/>
        <v/>
      </c>
      <c r="I6" s="113" t="str">
        <f t="shared" si="2"/>
        <v/>
      </c>
      <c r="J6" s="113" t="str">
        <f t="shared" si="2"/>
        <v/>
      </c>
      <c r="K6" s="113" t="str">
        <f t="shared" si="2"/>
        <v/>
      </c>
      <c r="L6" s="113" t="str">
        <f t="shared" si="2"/>
        <v/>
      </c>
      <c r="M6" s="113" t="str">
        <f t="shared" si="2"/>
        <v/>
      </c>
      <c r="N6" s="113" t="str">
        <f t="shared" si="2"/>
        <v/>
      </c>
      <c r="O6" s="113" t="str">
        <f t="shared" si="2"/>
        <v/>
      </c>
      <c r="P6" s="113" t="str">
        <f t="shared" si="2"/>
        <v/>
      </c>
      <c r="Q6" s="113" t="str">
        <f t="shared" si="2"/>
        <v/>
      </c>
      <c r="R6" s="113" t="str">
        <f t="shared" si="2"/>
        <v/>
      </c>
      <c r="S6" s="113" t="str">
        <f t="shared" si="2"/>
        <v/>
      </c>
      <c r="T6" s="113" t="str">
        <f t="shared" si="2"/>
        <v/>
      </c>
      <c r="U6" s="113" t="str">
        <f t="shared" si="2"/>
        <v/>
      </c>
      <c r="V6" s="113" t="str">
        <f t="shared" si="2"/>
        <v/>
      </c>
      <c r="W6" s="113" t="str">
        <f t="shared" si="2"/>
        <v/>
      </c>
      <c r="X6" s="113" t="str">
        <f t="shared" si="2"/>
        <v/>
      </c>
      <c r="Y6" s="113" t="str">
        <f t="shared" si="2"/>
        <v/>
      </c>
      <c r="Z6" s="113" t="str">
        <f t="shared" si="2"/>
        <v/>
      </c>
      <c r="AA6" s="113" t="str">
        <f t="shared" si="2"/>
        <v/>
      </c>
      <c r="AB6" s="113" t="str">
        <f t="shared" si="2"/>
        <v/>
      </c>
      <c r="AC6" s="113" t="str">
        <f t="shared" si="2"/>
        <v/>
      </c>
      <c r="AD6" s="113" t="str">
        <f t="shared" si="2"/>
        <v/>
      </c>
      <c r="AE6" s="113" t="str">
        <f t="shared" si="2"/>
        <v/>
      </c>
      <c r="AF6" s="113" t="str">
        <f t="shared" si="2"/>
        <v/>
      </c>
      <c r="AG6" s="113" t="str">
        <f t="shared" si="2"/>
        <v/>
      </c>
      <c r="AH6" s="113" t="str">
        <f t="shared" si="2"/>
        <v/>
      </c>
      <c r="AI6" s="113" t="str">
        <f t="shared" ref="AI6:AZ6" si="3">IFERROR(AI41-AI30,"")</f>
        <v/>
      </c>
      <c r="AJ6" s="113" t="str">
        <f t="shared" si="3"/>
        <v/>
      </c>
      <c r="AK6" s="113" t="str">
        <f t="shared" si="3"/>
        <v/>
      </c>
      <c r="AL6" s="113" t="str">
        <f t="shared" si="3"/>
        <v/>
      </c>
      <c r="AM6" s="113" t="str">
        <f t="shared" si="3"/>
        <v/>
      </c>
      <c r="AN6" s="113" t="str">
        <f t="shared" si="3"/>
        <v/>
      </c>
      <c r="AO6" s="113" t="str">
        <f t="shared" si="3"/>
        <v/>
      </c>
      <c r="AP6" s="113" t="str">
        <f t="shared" si="3"/>
        <v/>
      </c>
      <c r="AQ6" s="113" t="str">
        <f t="shared" si="3"/>
        <v/>
      </c>
      <c r="AR6" s="113" t="str">
        <f t="shared" si="3"/>
        <v/>
      </c>
      <c r="AS6" s="113" t="str">
        <f t="shared" si="3"/>
        <v/>
      </c>
      <c r="AT6" s="113" t="str">
        <f t="shared" si="3"/>
        <v/>
      </c>
      <c r="AU6" s="113" t="str">
        <f t="shared" si="3"/>
        <v/>
      </c>
      <c r="AV6" s="113" t="str">
        <f t="shared" si="3"/>
        <v/>
      </c>
      <c r="AW6" s="113" t="str">
        <f t="shared" si="3"/>
        <v/>
      </c>
      <c r="AX6" s="113" t="str">
        <f t="shared" si="3"/>
        <v/>
      </c>
      <c r="AY6" s="113" t="str">
        <f t="shared" si="3"/>
        <v/>
      </c>
      <c r="AZ6" s="133" t="str">
        <f t="shared" si="3"/>
        <v/>
      </c>
    </row>
    <row r="7" spans="2:52" x14ac:dyDescent="0.25">
      <c r="B7" s="16">
        <v>3</v>
      </c>
      <c r="C7" s="113" t="str">
        <f t="shared" ref="C7:AH7" si="4">IFERROR(C42-C31,"")</f>
        <v/>
      </c>
      <c r="D7" s="113" t="str">
        <f t="shared" si="4"/>
        <v/>
      </c>
      <c r="E7" s="113" t="str">
        <f t="shared" si="4"/>
        <v/>
      </c>
      <c r="F7" s="113" t="str">
        <f t="shared" si="4"/>
        <v/>
      </c>
      <c r="G7" s="113" t="str">
        <f t="shared" si="4"/>
        <v/>
      </c>
      <c r="H7" s="113" t="str">
        <f t="shared" si="4"/>
        <v/>
      </c>
      <c r="I7" s="113" t="str">
        <f t="shared" si="4"/>
        <v/>
      </c>
      <c r="J7" s="113" t="str">
        <f t="shared" si="4"/>
        <v/>
      </c>
      <c r="K7" s="113" t="str">
        <f t="shared" si="4"/>
        <v/>
      </c>
      <c r="L7" s="113" t="str">
        <f t="shared" si="4"/>
        <v/>
      </c>
      <c r="M7" s="113" t="str">
        <f t="shared" si="4"/>
        <v/>
      </c>
      <c r="N7" s="113" t="str">
        <f t="shared" si="4"/>
        <v/>
      </c>
      <c r="O7" s="113" t="str">
        <f t="shared" si="4"/>
        <v/>
      </c>
      <c r="P7" s="113" t="str">
        <f t="shared" si="4"/>
        <v/>
      </c>
      <c r="Q7" s="113" t="str">
        <f t="shared" si="4"/>
        <v/>
      </c>
      <c r="R7" s="113" t="str">
        <f t="shared" si="4"/>
        <v/>
      </c>
      <c r="S7" s="113" t="str">
        <f t="shared" si="4"/>
        <v/>
      </c>
      <c r="T7" s="113" t="str">
        <f t="shared" si="4"/>
        <v/>
      </c>
      <c r="U7" s="113" t="str">
        <f t="shared" si="4"/>
        <v/>
      </c>
      <c r="V7" s="113" t="str">
        <f t="shared" si="4"/>
        <v/>
      </c>
      <c r="W7" s="113" t="str">
        <f t="shared" si="4"/>
        <v/>
      </c>
      <c r="X7" s="113" t="str">
        <f t="shared" si="4"/>
        <v/>
      </c>
      <c r="Y7" s="113" t="str">
        <f t="shared" si="4"/>
        <v/>
      </c>
      <c r="Z7" s="113" t="str">
        <f t="shared" si="4"/>
        <v/>
      </c>
      <c r="AA7" s="113" t="str">
        <f t="shared" si="4"/>
        <v/>
      </c>
      <c r="AB7" s="113" t="str">
        <f t="shared" si="4"/>
        <v/>
      </c>
      <c r="AC7" s="113" t="str">
        <f t="shared" si="4"/>
        <v/>
      </c>
      <c r="AD7" s="113" t="str">
        <f t="shared" si="4"/>
        <v/>
      </c>
      <c r="AE7" s="113" t="str">
        <f t="shared" si="4"/>
        <v/>
      </c>
      <c r="AF7" s="113" t="str">
        <f t="shared" si="4"/>
        <v/>
      </c>
      <c r="AG7" s="113" t="str">
        <f t="shared" si="4"/>
        <v/>
      </c>
      <c r="AH7" s="113" t="str">
        <f t="shared" si="4"/>
        <v/>
      </c>
      <c r="AI7" s="113" t="str">
        <f t="shared" ref="AI7:AZ7" si="5">IFERROR(AI42-AI31,"")</f>
        <v/>
      </c>
      <c r="AJ7" s="113" t="str">
        <f t="shared" si="5"/>
        <v/>
      </c>
      <c r="AK7" s="113" t="str">
        <f t="shared" si="5"/>
        <v/>
      </c>
      <c r="AL7" s="113" t="str">
        <f t="shared" si="5"/>
        <v/>
      </c>
      <c r="AM7" s="113" t="str">
        <f t="shared" si="5"/>
        <v/>
      </c>
      <c r="AN7" s="113" t="str">
        <f t="shared" si="5"/>
        <v/>
      </c>
      <c r="AO7" s="113" t="str">
        <f t="shared" si="5"/>
        <v/>
      </c>
      <c r="AP7" s="113" t="str">
        <f t="shared" si="5"/>
        <v/>
      </c>
      <c r="AQ7" s="113" t="str">
        <f t="shared" si="5"/>
        <v/>
      </c>
      <c r="AR7" s="113" t="str">
        <f t="shared" si="5"/>
        <v/>
      </c>
      <c r="AS7" s="113" t="str">
        <f t="shared" si="5"/>
        <v/>
      </c>
      <c r="AT7" s="113" t="str">
        <f t="shared" si="5"/>
        <v/>
      </c>
      <c r="AU7" s="113" t="str">
        <f t="shared" si="5"/>
        <v/>
      </c>
      <c r="AV7" s="113" t="str">
        <f t="shared" si="5"/>
        <v/>
      </c>
      <c r="AW7" s="113" t="str">
        <f t="shared" si="5"/>
        <v/>
      </c>
      <c r="AX7" s="113" t="str">
        <f t="shared" si="5"/>
        <v/>
      </c>
      <c r="AY7" s="113" t="str">
        <f t="shared" si="5"/>
        <v/>
      </c>
      <c r="AZ7" s="133" t="str">
        <f t="shared" si="5"/>
        <v/>
      </c>
    </row>
    <row r="8" spans="2:52" x14ac:dyDescent="0.25">
      <c r="B8" s="16">
        <v>4</v>
      </c>
      <c r="C8" s="113" t="str">
        <f t="shared" ref="C8:AH8" si="6">IFERROR(C43-C32,"")</f>
        <v/>
      </c>
      <c r="D8" s="113" t="str">
        <f t="shared" si="6"/>
        <v/>
      </c>
      <c r="E8" s="113" t="str">
        <f t="shared" si="6"/>
        <v/>
      </c>
      <c r="F8" s="113" t="str">
        <f t="shared" si="6"/>
        <v/>
      </c>
      <c r="G8" s="113" t="str">
        <f t="shared" si="6"/>
        <v/>
      </c>
      <c r="H8" s="113" t="str">
        <f t="shared" si="6"/>
        <v/>
      </c>
      <c r="I8" s="113" t="str">
        <f t="shared" si="6"/>
        <v/>
      </c>
      <c r="J8" s="113" t="str">
        <f t="shared" si="6"/>
        <v/>
      </c>
      <c r="K8" s="113" t="str">
        <f t="shared" si="6"/>
        <v/>
      </c>
      <c r="L8" s="113" t="str">
        <f t="shared" si="6"/>
        <v/>
      </c>
      <c r="M8" s="113" t="str">
        <f t="shared" si="6"/>
        <v/>
      </c>
      <c r="N8" s="113" t="str">
        <f t="shared" si="6"/>
        <v/>
      </c>
      <c r="O8" s="113" t="str">
        <f t="shared" si="6"/>
        <v/>
      </c>
      <c r="P8" s="113" t="str">
        <f t="shared" si="6"/>
        <v/>
      </c>
      <c r="Q8" s="113" t="str">
        <f t="shared" si="6"/>
        <v/>
      </c>
      <c r="R8" s="113" t="str">
        <f t="shared" si="6"/>
        <v/>
      </c>
      <c r="S8" s="113" t="str">
        <f t="shared" si="6"/>
        <v/>
      </c>
      <c r="T8" s="113" t="str">
        <f t="shared" si="6"/>
        <v/>
      </c>
      <c r="U8" s="113" t="str">
        <f t="shared" si="6"/>
        <v/>
      </c>
      <c r="V8" s="113" t="str">
        <f t="shared" si="6"/>
        <v/>
      </c>
      <c r="W8" s="113" t="str">
        <f t="shared" si="6"/>
        <v/>
      </c>
      <c r="X8" s="113" t="str">
        <f t="shared" si="6"/>
        <v/>
      </c>
      <c r="Y8" s="113" t="str">
        <f t="shared" si="6"/>
        <v/>
      </c>
      <c r="Z8" s="113" t="str">
        <f t="shared" si="6"/>
        <v/>
      </c>
      <c r="AA8" s="113" t="str">
        <f t="shared" si="6"/>
        <v/>
      </c>
      <c r="AB8" s="113" t="str">
        <f t="shared" si="6"/>
        <v/>
      </c>
      <c r="AC8" s="113" t="str">
        <f t="shared" si="6"/>
        <v/>
      </c>
      <c r="AD8" s="113" t="str">
        <f t="shared" si="6"/>
        <v/>
      </c>
      <c r="AE8" s="113" t="str">
        <f t="shared" si="6"/>
        <v/>
      </c>
      <c r="AF8" s="113" t="str">
        <f t="shared" si="6"/>
        <v/>
      </c>
      <c r="AG8" s="113" t="str">
        <f t="shared" si="6"/>
        <v/>
      </c>
      <c r="AH8" s="113" t="str">
        <f t="shared" si="6"/>
        <v/>
      </c>
      <c r="AI8" s="113" t="str">
        <f t="shared" ref="AI8:AZ8" si="7">IFERROR(AI43-AI32,"")</f>
        <v/>
      </c>
      <c r="AJ8" s="113" t="str">
        <f t="shared" si="7"/>
        <v/>
      </c>
      <c r="AK8" s="113" t="str">
        <f t="shared" si="7"/>
        <v/>
      </c>
      <c r="AL8" s="113" t="str">
        <f t="shared" si="7"/>
        <v/>
      </c>
      <c r="AM8" s="113" t="str">
        <f t="shared" si="7"/>
        <v/>
      </c>
      <c r="AN8" s="113" t="str">
        <f t="shared" si="7"/>
        <v/>
      </c>
      <c r="AO8" s="113" t="str">
        <f t="shared" si="7"/>
        <v/>
      </c>
      <c r="AP8" s="113" t="str">
        <f t="shared" si="7"/>
        <v/>
      </c>
      <c r="AQ8" s="113" t="str">
        <f t="shared" si="7"/>
        <v/>
      </c>
      <c r="AR8" s="113" t="str">
        <f t="shared" si="7"/>
        <v/>
      </c>
      <c r="AS8" s="113" t="str">
        <f t="shared" si="7"/>
        <v/>
      </c>
      <c r="AT8" s="113" t="str">
        <f t="shared" si="7"/>
        <v/>
      </c>
      <c r="AU8" s="113" t="str">
        <f t="shared" si="7"/>
        <v/>
      </c>
      <c r="AV8" s="113" t="str">
        <f t="shared" si="7"/>
        <v/>
      </c>
      <c r="AW8" s="113" t="str">
        <f t="shared" si="7"/>
        <v/>
      </c>
      <c r="AX8" s="113" t="str">
        <f t="shared" si="7"/>
        <v/>
      </c>
      <c r="AY8" s="113" t="str">
        <f t="shared" si="7"/>
        <v/>
      </c>
      <c r="AZ8" s="133" t="str">
        <f t="shared" si="7"/>
        <v/>
      </c>
    </row>
    <row r="9" spans="2:52" x14ac:dyDescent="0.25">
      <c r="B9" s="16">
        <v>5</v>
      </c>
      <c r="C9" s="113" t="str">
        <f t="shared" ref="C9:AH9" si="8">IFERROR(C44-C33,"")</f>
        <v/>
      </c>
      <c r="D9" s="113" t="str">
        <f t="shared" si="8"/>
        <v/>
      </c>
      <c r="E9" s="113" t="str">
        <f t="shared" si="8"/>
        <v/>
      </c>
      <c r="F9" s="113" t="str">
        <f t="shared" si="8"/>
        <v/>
      </c>
      <c r="G9" s="113" t="str">
        <f t="shared" si="8"/>
        <v/>
      </c>
      <c r="H9" s="113" t="str">
        <f t="shared" si="8"/>
        <v/>
      </c>
      <c r="I9" s="113" t="str">
        <f t="shared" si="8"/>
        <v/>
      </c>
      <c r="J9" s="113" t="str">
        <f t="shared" si="8"/>
        <v/>
      </c>
      <c r="K9" s="113" t="str">
        <f t="shared" si="8"/>
        <v/>
      </c>
      <c r="L9" s="113" t="str">
        <f t="shared" si="8"/>
        <v/>
      </c>
      <c r="M9" s="113" t="str">
        <f t="shared" si="8"/>
        <v/>
      </c>
      <c r="N9" s="113" t="str">
        <f t="shared" si="8"/>
        <v/>
      </c>
      <c r="O9" s="113" t="str">
        <f t="shared" si="8"/>
        <v/>
      </c>
      <c r="P9" s="113" t="str">
        <f t="shared" si="8"/>
        <v/>
      </c>
      <c r="Q9" s="113" t="str">
        <f t="shared" si="8"/>
        <v/>
      </c>
      <c r="R9" s="113" t="str">
        <f t="shared" si="8"/>
        <v/>
      </c>
      <c r="S9" s="113" t="str">
        <f t="shared" si="8"/>
        <v/>
      </c>
      <c r="T9" s="113" t="str">
        <f t="shared" si="8"/>
        <v/>
      </c>
      <c r="U9" s="113" t="str">
        <f t="shared" si="8"/>
        <v/>
      </c>
      <c r="V9" s="113" t="str">
        <f t="shared" si="8"/>
        <v/>
      </c>
      <c r="W9" s="113" t="str">
        <f t="shared" si="8"/>
        <v/>
      </c>
      <c r="X9" s="113" t="str">
        <f t="shared" si="8"/>
        <v/>
      </c>
      <c r="Y9" s="113" t="str">
        <f t="shared" si="8"/>
        <v/>
      </c>
      <c r="Z9" s="113" t="str">
        <f t="shared" si="8"/>
        <v/>
      </c>
      <c r="AA9" s="113" t="str">
        <f t="shared" si="8"/>
        <v/>
      </c>
      <c r="AB9" s="113" t="str">
        <f t="shared" si="8"/>
        <v/>
      </c>
      <c r="AC9" s="113" t="str">
        <f t="shared" si="8"/>
        <v/>
      </c>
      <c r="AD9" s="113" t="str">
        <f t="shared" si="8"/>
        <v/>
      </c>
      <c r="AE9" s="113" t="str">
        <f t="shared" si="8"/>
        <v/>
      </c>
      <c r="AF9" s="113" t="str">
        <f t="shared" si="8"/>
        <v/>
      </c>
      <c r="AG9" s="113" t="str">
        <f t="shared" si="8"/>
        <v/>
      </c>
      <c r="AH9" s="113" t="str">
        <f t="shared" si="8"/>
        <v/>
      </c>
      <c r="AI9" s="113" t="str">
        <f t="shared" ref="AI9:AZ9" si="9">IFERROR(AI44-AI33,"")</f>
        <v/>
      </c>
      <c r="AJ9" s="113" t="str">
        <f t="shared" si="9"/>
        <v/>
      </c>
      <c r="AK9" s="113" t="str">
        <f t="shared" si="9"/>
        <v/>
      </c>
      <c r="AL9" s="113" t="str">
        <f t="shared" si="9"/>
        <v/>
      </c>
      <c r="AM9" s="113" t="str">
        <f t="shared" si="9"/>
        <v/>
      </c>
      <c r="AN9" s="113" t="str">
        <f t="shared" si="9"/>
        <v/>
      </c>
      <c r="AO9" s="113" t="str">
        <f t="shared" si="9"/>
        <v/>
      </c>
      <c r="AP9" s="113" t="str">
        <f t="shared" si="9"/>
        <v/>
      </c>
      <c r="AQ9" s="113" t="str">
        <f t="shared" si="9"/>
        <v/>
      </c>
      <c r="AR9" s="113" t="str">
        <f t="shared" si="9"/>
        <v/>
      </c>
      <c r="AS9" s="113" t="str">
        <f t="shared" si="9"/>
        <v/>
      </c>
      <c r="AT9" s="113" t="str">
        <f t="shared" si="9"/>
        <v/>
      </c>
      <c r="AU9" s="113" t="str">
        <f t="shared" si="9"/>
        <v/>
      </c>
      <c r="AV9" s="113" t="str">
        <f t="shared" si="9"/>
        <v/>
      </c>
      <c r="AW9" s="113" t="str">
        <f t="shared" si="9"/>
        <v/>
      </c>
      <c r="AX9" s="113" t="str">
        <f t="shared" si="9"/>
        <v/>
      </c>
      <c r="AY9" s="113" t="str">
        <f t="shared" si="9"/>
        <v/>
      </c>
      <c r="AZ9" s="133" t="str">
        <f t="shared" si="9"/>
        <v/>
      </c>
    </row>
    <row r="10" spans="2:52" x14ac:dyDescent="0.25">
      <c r="B10" s="16">
        <v>6</v>
      </c>
      <c r="C10" s="113" t="str">
        <f t="shared" ref="C10:AH10" si="10">IFERROR(C45-C34,"")</f>
        <v/>
      </c>
      <c r="D10" s="113" t="str">
        <f t="shared" si="10"/>
        <v/>
      </c>
      <c r="E10" s="113" t="str">
        <f t="shared" si="10"/>
        <v/>
      </c>
      <c r="F10" s="113" t="str">
        <f t="shared" si="10"/>
        <v/>
      </c>
      <c r="G10" s="113" t="str">
        <f t="shared" si="10"/>
        <v/>
      </c>
      <c r="H10" s="113" t="str">
        <f t="shared" si="10"/>
        <v/>
      </c>
      <c r="I10" s="113" t="str">
        <f t="shared" si="10"/>
        <v/>
      </c>
      <c r="J10" s="113" t="str">
        <f t="shared" si="10"/>
        <v/>
      </c>
      <c r="K10" s="113" t="str">
        <f t="shared" si="10"/>
        <v/>
      </c>
      <c r="L10" s="113" t="str">
        <f t="shared" si="10"/>
        <v/>
      </c>
      <c r="M10" s="113" t="str">
        <f t="shared" si="10"/>
        <v/>
      </c>
      <c r="N10" s="113" t="str">
        <f t="shared" si="10"/>
        <v/>
      </c>
      <c r="O10" s="113" t="str">
        <f t="shared" si="10"/>
        <v/>
      </c>
      <c r="P10" s="113" t="str">
        <f t="shared" si="10"/>
        <v/>
      </c>
      <c r="Q10" s="113" t="str">
        <f t="shared" si="10"/>
        <v/>
      </c>
      <c r="R10" s="113" t="str">
        <f t="shared" si="10"/>
        <v/>
      </c>
      <c r="S10" s="113" t="str">
        <f t="shared" si="10"/>
        <v/>
      </c>
      <c r="T10" s="113" t="str">
        <f t="shared" si="10"/>
        <v/>
      </c>
      <c r="U10" s="113" t="str">
        <f t="shared" si="10"/>
        <v/>
      </c>
      <c r="V10" s="113" t="str">
        <f t="shared" si="10"/>
        <v/>
      </c>
      <c r="W10" s="113" t="str">
        <f t="shared" si="10"/>
        <v/>
      </c>
      <c r="X10" s="113" t="str">
        <f t="shared" si="10"/>
        <v/>
      </c>
      <c r="Y10" s="113" t="str">
        <f t="shared" si="10"/>
        <v/>
      </c>
      <c r="Z10" s="113" t="str">
        <f t="shared" si="10"/>
        <v/>
      </c>
      <c r="AA10" s="113" t="str">
        <f t="shared" si="10"/>
        <v/>
      </c>
      <c r="AB10" s="113" t="str">
        <f t="shared" si="10"/>
        <v/>
      </c>
      <c r="AC10" s="113" t="str">
        <f t="shared" si="10"/>
        <v/>
      </c>
      <c r="AD10" s="113" t="str">
        <f t="shared" si="10"/>
        <v/>
      </c>
      <c r="AE10" s="113" t="str">
        <f t="shared" si="10"/>
        <v/>
      </c>
      <c r="AF10" s="113" t="str">
        <f t="shared" si="10"/>
        <v/>
      </c>
      <c r="AG10" s="113" t="str">
        <f t="shared" si="10"/>
        <v/>
      </c>
      <c r="AH10" s="113" t="str">
        <f t="shared" si="10"/>
        <v/>
      </c>
      <c r="AI10" s="113" t="str">
        <f t="shared" ref="AI10:AZ10" si="11">IFERROR(AI45-AI34,"")</f>
        <v/>
      </c>
      <c r="AJ10" s="113" t="str">
        <f t="shared" si="11"/>
        <v/>
      </c>
      <c r="AK10" s="113" t="str">
        <f t="shared" si="11"/>
        <v/>
      </c>
      <c r="AL10" s="113" t="str">
        <f t="shared" si="11"/>
        <v/>
      </c>
      <c r="AM10" s="113" t="str">
        <f t="shared" si="11"/>
        <v/>
      </c>
      <c r="AN10" s="113" t="str">
        <f t="shared" si="11"/>
        <v/>
      </c>
      <c r="AO10" s="113" t="str">
        <f t="shared" si="11"/>
        <v/>
      </c>
      <c r="AP10" s="113" t="str">
        <f t="shared" si="11"/>
        <v/>
      </c>
      <c r="AQ10" s="113" t="str">
        <f t="shared" si="11"/>
        <v/>
      </c>
      <c r="AR10" s="113" t="str">
        <f t="shared" si="11"/>
        <v/>
      </c>
      <c r="AS10" s="113" t="str">
        <f t="shared" si="11"/>
        <v/>
      </c>
      <c r="AT10" s="113" t="str">
        <f t="shared" si="11"/>
        <v/>
      </c>
      <c r="AU10" s="113" t="str">
        <f t="shared" si="11"/>
        <v/>
      </c>
      <c r="AV10" s="113" t="str">
        <f t="shared" si="11"/>
        <v/>
      </c>
      <c r="AW10" s="113" t="str">
        <f t="shared" si="11"/>
        <v/>
      </c>
      <c r="AX10" s="113" t="str">
        <f t="shared" si="11"/>
        <v/>
      </c>
      <c r="AY10" s="113" t="str">
        <f t="shared" si="11"/>
        <v/>
      </c>
      <c r="AZ10" s="133" t="str">
        <f t="shared" si="11"/>
        <v/>
      </c>
    </row>
    <row r="11" spans="2:52" x14ac:dyDescent="0.25">
      <c r="B11" s="16">
        <v>7</v>
      </c>
      <c r="C11" s="113" t="str">
        <f t="shared" ref="C11:AH11" si="12">IFERROR(C46-C35,"")</f>
        <v/>
      </c>
      <c r="D11" s="113" t="str">
        <f t="shared" si="12"/>
        <v/>
      </c>
      <c r="E11" s="113" t="str">
        <f t="shared" si="12"/>
        <v/>
      </c>
      <c r="F11" s="113" t="str">
        <f t="shared" si="12"/>
        <v/>
      </c>
      <c r="G11" s="113" t="str">
        <f t="shared" si="12"/>
        <v/>
      </c>
      <c r="H11" s="113" t="str">
        <f t="shared" si="12"/>
        <v/>
      </c>
      <c r="I11" s="113" t="str">
        <f t="shared" si="12"/>
        <v/>
      </c>
      <c r="J11" s="113" t="str">
        <f t="shared" si="12"/>
        <v/>
      </c>
      <c r="K11" s="113" t="str">
        <f t="shared" si="12"/>
        <v/>
      </c>
      <c r="L11" s="113" t="str">
        <f t="shared" si="12"/>
        <v/>
      </c>
      <c r="M11" s="113" t="str">
        <f t="shared" si="12"/>
        <v/>
      </c>
      <c r="N11" s="113" t="str">
        <f t="shared" si="12"/>
        <v/>
      </c>
      <c r="O11" s="113" t="str">
        <f t="shared" si="12"/>
        <v/>
      </c>
      <c r="P11" s="113" t="str">
        <f t="shared" si="12"/>
        <v/>
      </c>
      <c r="Q11" s="113" t="str">
        <f t="shared" si="12"/>
        <v/>
      </c>
      <c r="R11" s="113" t="str">
        <f t="shared" si="12"/>
        <v/>
      </c>
      <c r="S11" s="113" t="str">
        <f t="shared" si="12"/>
        <v/>
      </c>
      <c r="T11" s="113" t="str">
        <f t="shared" si="12"/>
        <v/>
      </c>
      <c r="U11" s="113" t="str">
        <f t="shared" si="12"/>
        <v/>
      </c>
      <c r="V11" s="113" t="str">
        <f t="shared" si="12"/>
        <v/>
      </c>
      <c r="W11" s="113" t="str">
        <f t="shared" si="12"/>
        <v/>
      </c>
      <c r="X11" s="113" t="str">
        <f t="shared" si="12"/>
        <v/>
      </c>
      <c r="Y11" s="113" t="str">
        <f t="shared" si="12"/>
        <v/>
      </c>
      <c r="Z11" s="113" t="str">
        <f t="shared" si="12"/>
        <v/>
      </c>
      <c r="AA11" s="113" t="str">
        <f t="shared" si="12"/>
        <v/>
      </c>
      <c r="AB11" s="113" t="str">
        <f t="shared" si="12"/>
        <v/>
      </c>
      <c r="AC11" s="113" t="str">
        <f t="shared" si="12"/>
        <v/>
      </c>
      <c r="AD11" s="113" t="str">
        <f t="shared" si="12"/>
        <v/>
      </c>
      <c r="AE11" s="113" t="str">
        <f t="shared" si="12"/>
        <v/>
      </c>
      <c r="AF11" s="113" t="str">
        <f t="shared" si="12"/>
        <v/>
      </c>
      <c r="AG11" s="113" t="str">
        <f t="shared" si="12"/>
        <v/>
      </c>
      <c r="AH11" s="113" t="str">
        <f t="shared" si="12"/>
        <v/>
      </c>
      <c r="AI11" s="113" t="str">
        <f t="shared" ref="AI11:AZ11" si="13">IFERROR(AI46-AI35,"")</f>
        <v/>
      </c>
      <c r="AJ11" s="113" t="str">
        <f t="shared" si="13"/>
        <v/>
      </c>
      <c r="AK11" s="113" t="str">
        <f t="shared" si="13"/>
        <v/>
      </c>
      <c r="AL11" s="113" t="str">
        <f t="shared" si="13"/>
        <v/>
      </c>
      <c r="AM11" s="113" t="str">
        <f t="shared" si="13"/>
        <v/>
      </c>
      <c r="AN11" s="113" t="str">
        <f t="shared" si="13"/>
        <v/>
      </c>
      <c r="AO11" s="113" t="str">
        <f t="shared" si="13"/>
        <v/>
      </c>
      <c r="AP11" s="113" t="str">
        <f t="shared" si="13"/>
        <v/>
      </c>
      <c r="AQ11" s="113" t="str">
        <f t="shared" si="13"/>
        <v/>
      </c>
      <c r="AR11" s="113" t="str">
        <f t="shared" si="13"/>
        <v/>
      </c>
      <c r="AS11" s="113" t="str">
        <f t="shared" si="13"/>
        <v/>
      </c>
      <c r="AT11" s="113" t="str">
        <f t="shared" si="13"/>
        <v/>
      </c>
      <c r="AU11" s="113" t="str">
        <f t="shared" si="13"/>
        <v/>
      </c>
      <c r="AV11" s="113" t="str">
        <f t="shared" si="13"/>
        <v/>
      </c>
      <c r="AW11" s="113" t="str">
        <f t="shared" si="13"/>
        <v/>
      </c>
      <c r="AX11" s="113" t="str">
        <f t="shared" si="13"/>
        <v/>
      </c>
      <c r="AY11" s="113" t="str">
        <f t="shared" si="13"/>
        <v/>
      </c>
      <c r="AZ11" s="133" t="str">
        <f t="shared" si="13"/>
        <v/>
      </c>
    </row>
    <row r="12" spans="2:52" x14ac:dyDescent="0.25">
      <c r="B12" s="16">
        <v>8</v>
      </c>
      <c r="C12" s="113" t="str">
        <f t="shared" ref="C12:AH12" si="14">IFERROR(C47-C36,"")</f>
        <v/>
      </c>
      <c r="D12" s="113" t="str">
        <f t="shared" si="14"/>
        <v/>
      </c>
      <c r="E12" s="113" t="str">
        <f t="shared" si="14"/>
        <v/>
      </c>
      <c r="F12" s="113" t="str">
        <f t="shared" si="14"/>
        <v/>
      </c>
      <c r="G12" s="113" t="str">
        <f t="shared" si="14"/>
        <v/>
      </c>
      <c r="H12" s="113" t="str">
        <f t="shared" si="14"/>
        <v/>
      </c>
      <c r="I12" s="113" t="str">
        <f t="shared" si="14"/>
        <v/>
      </c>
      <c r="J12" s="113" t="str">
        <f t="shared" si="14"/>
        <v/>
      </c>
      <c r="K12" s="113" t="str">
        <f t="shared" si="14"/>
        <v/>
      </c>
      <c r="L12" s="113" t="str">
        <f t="shared" si="14"/>
        <v/>
      </c>
      <c r="M12" s="113" t="str">
        <f t="shared" si="14"/>
        <v/>
      </c>
      <c r="N12" s="113" t="str">
        <f t="shared" si="14"/>
        <v/>
      </c>
      <c r="O12" s="113" t="str">
        <f t="shared" si="14"/>
        <v/>
      </c>
      <c r="P12" s="113" t="str">
        <f t="shared" si="14"/>
        <v/>
      </c>
      <c r="Q12" s="113" t="str">
        <f t="shared" si="14"/>
        <v/>
      </c>
      <c r="R12" s="113" t="str">
        <f t="shared" si="14"/>
        <v/>
      </c>
      <c r="S12" s="113" t="str">
        <f t="shared" si="14"/>
        <v/>
      </c>
      <c r="T12" s="113" t="str">
        <f t="shared" si="14"/>
        <v/>
      </c>
      <c r="U12" s="113" t="str">
        <f t="shared" si="14"/>
        <v/>
      </c>
      <c r="V12" s="113" t="str">
        <f t="shared" si="14"/>
        <v/>
      </c>
      <c r="W12" s="113" t="str">
        <f t="shared" si="14"/>
        <v/>
      </c>
      <c r="X12" s="113" t="str">
        <f t="shared" si="14"/>
        <v/>
      </c>
      <c r="Y12" s="113" t="str">
        <f t="shared" si="14"/>
        <v/>
      </c>
      <c r="Z12" s="113" t="str">
        <f t="shared" si="14"/>
        <v/>
      </c>
      <c r="AA12" s="113" t="str">
        <f t="shared" si="14"/>
        <v/>
      </c>
      <c r="AB12" s="113" t="str">
        <f t="shared" si="14"/>
        <v/>
      </c>
      <c r="AC12" s="113" t="str">
        <f t="shared" si="14"/>
        <v/>
      </c>
      <c r="AD12" s="113" t="str">
        <f t="shared" si="14"/>
        <v/>
      </c>
      <c r="AE12" s="113" t="str">
        <f t="shared" si="14"/>
        <v/>
      </c>
      <c r="AF12" s="113" t="str">
        <f t="shared" si="14"/>
        <v/>
      </c>
      <c r="AG12" s="113" t="str">
        <f t="shared" si="14"/>
        <v/>
      </c>
      <c r="AH12" s="113" t="str">
        <f t="shared" si="14"/>
        <v/>
      </c>
      <c r="AI12" s="113" t="str">
        <f t="shared" ref="AI12:AZ12" si="15">IFERROR(AI47-AI36,"")</f>
        <v/>
      </c>
      <c r="AJ12" s="113" t="str">
        <f t="shared" si="15"/>
        <v/>
      </c>
      <c r="AK12" s="113" t="str">
        <f t="shared" si="15"/>
        <v/>
      </c>
      <c r="AL12" s="113" t="str">
        <f t="shared" si="15"/>
        <v/>
      </c>
      <c r="AM12" s="113" t="str">
        <f t="shared" si="15"/>
        <v/>
      </c>
      <c r="AN12" s="113" t="str">
        <f t="shared" si="15"/>
        <v/>
      </c>
      <c r="AO12" s="113" t="str">
        <f t="shared" si="15"/>
        <v/>
      </c>
      <c r="AP12" s="113" t="str">
        <f t="shared" si="15"/>
        <v/>
      </c>
      <c r="AQ12" s="113" t="str">
        <f t="shared" si="15"/>
        <v/>
      </c>
      <c r="AR12" s="113" t="str">
        <f t="shared" si="15"/>
        <v/>
      </c>
      <c r="AS12" s="113" t="str">
        <f t="shared" si="15"/>
        <v/>
      </c>
      <c r="AT12" s="113" t="str">
        <f t="shared" si="15"/>
        <v/>
      </c>
      <c r="AU12" s="113" t="str">
        <f t="shared" si="15"/>
        <v/>
      </c>
      <c r="AV12" s="113" t="str">
        <f t="shared" si="15"/>
        <v/>
      </c>
      <c r="AW12" s="113" t="str">
        <f t="shared" si="15"/>
        <v/>
      </c>
      <c r="AX12" s="113" t="str">
        <f t="shared" si="15"/>
        <v/>
      </c>
      <c r="AY12" s="113" t="str">
        <f t="shared" si="15"/>
        <v/>
      </c>
      <c r="AZ12" s="133" t="str">
        <f t="shared" si="15"/>
        <v/>
      </c>
    </row>
    <row r="13" spans="2:52" x14ac:dyDescent="0.25">
      <c r="B13" s="16">
        <v>9</v>
      </c>
      <c r="C13" s="113" t="str">
        <f t="shared" ref="C13:AH13" si="16">IFERROR(C48-C37,"")</f>
        <v/>
      </c>
      <c r="D13" s="113" t="str">
        <f t="shared" si="16"/>
        <v/>
      </c>
      <c r="E13" s="113" t="str">
        <f t="shared" si="16"/>
        <v/>
      </c>
      <c r="F13" s="113" t="str">
        <f t="shared" si="16"/>
        <v/>
      </c>
      <c r="G13" s="113" t="str">
        <f t="shared" si="16"/>
        <v/>
      </c>
      <c r="H13" s="113" t="str">
        <f t="shared" si="16"/>
        <v/>
      </c>
      <c r="I13" s="113" t="str">
        <f t="shared" si="16"/>
        <v/>
      </c>
      <c r="J13" s="113" t="str">
        <f t="shared" si="16"/>
        <v/>
      </c>
      <c r="K13" s="113" t="str">
        <f t="shared" si="16"/>
        <v/>
      </c>
      <c r="L13" s="113" t="str">
        <f t="shared" si="16"/>
        <v/>
      </c>
      <c r="M13" s="113" t="str">
        <f t="shared" si="16"/>
        <v/>
      </c>
      <c r="N13" s="113" t="str">
        <f t="shared" si="16"/>
        <v/>
      </c>
      <c r="O13" s="113" t="str">
        <f t="shared" si="16"/>
        <v/>
      </c>
      <c r="P13" s="113" t="str">
        <f t="shared" si="16"/>
        <v/>
      </c>
      <c r="Q13" s="113" t="str">
        <f t="shared" si="16"/>
        <v/>
      </c>
      <c r="R13" s="113" t="str">
        <f t="shared" si="16"/>
        <v/>
      </c>
      <c r="S13" s="113" t="str">
        <f t="shared" si="16"/>
        <v/>
      </c>
      <c r="T13" s="113" t="str">
        <f t="shared" si="16"/>
        <v/>
      </c>
      <c r="U13" s="113" t="str">
        <f t="shared" si="16"/>
        <v/>
      </c>
      <c r="V13" s="113" t="str">
        <f t="shared" si="16"/>
        <v/>
      </c>
      <c r="W13" s="113" t="str">
        <f t="shared" si="16"/>
        <v/>
      </c>
      <c r="X13" s="113" t="str">
        <f t="shared" si="16"/>
        <v/>
      </c>
      <c r="Y13" s="113" t="str">
        <f t="shared" si="16"/>
        <v/>
      </c>
      <c r="Z13" s="113" t="str">
        <f t="shared" si="16"/>
        <v/>
      </c>
      <c r="AA13" s="113" t="str">
        <f t="shared" si="16"/>
        <v/>
      </c>
      <c r="AB13" s="113" t="str">
        <f t="shared" si="16"/>
        <v/>
      </c>
      <c r="AC13" s="113" t="str">
        <f t="shared" si="16"/>
        <v/>
      </c>
      <c r="AD13" s="113" t="str">
        <f t="shared" si="16"/>
        <v/>
      </c>
      <c r="AE13" s="113" t="str">
        <f t="shared" si="16"/>
        <v/>
      </c>
      <c r="AF13" s="113" t="str">
        <f t="shared" si="16"/>
        <v/>
      </c>
      <c r="AG13" s="113" t="str">
        <f t="shared" si="16"/>
        <v/>
      </c>
      <c r="AH13" s="113" t="str">
        <f t="shared" si="16"/>
        <v/>
      </c>
      <c r="AI13" s="113" t="str">
        <f t="shared" ref="AI13:AZ13" si="17">IFERROR(AI48-AI37,"")</f>
        <v/>
      </c>
      <c r="AJ13" s="113" t="str">
        <f t="shared" si="17"/>
        <v/>
      </c>
      <c r="AK13" s="113" t="str">
        <f t="shared" si="17"/>
        <v/>
      </c>
      <c r="AL13" s="113" t="str">
        <f t="shared" si="17"/>
        <v/>
      </c>
      <c r="AM13" s="113" t="str">
        <f t="shared" si="17"/>
        <v/>
      </c>
      <c r="AN13" s="113" t="str">
        <f t="shared" si="17"/>
        <v/>
      </c>
      <c r="AO13" s="113" t="str">
        <f t="shared" si="17"/>
        <v/>
      </c>
      <c r="AP13" s="113" t="str">
        <f t="shared" si="17"/>
        <v/>
      </c>
      <c r="AQ13" s="113" t="str">
        <f t="shared" si="17"/>
        <v/>
      </c>
      <c r="AR13" s="113" t="str">
        <f t="shared" si="17"/>
        <v/>
      </c>
      <c r="AS13" s="113" t="str">
        <f t="shared" si="17"/>
        <v/>
      </c>
      <c r="AT13" s="113" t="str">
        <f t="shared" si="17"/>
        <v/>
      </c>
      <c r="AU13" s="113" t="str">
        <f t="shared" si="17"/>
        <v/>
      </c>
      <c r="AV13" s="113" t="str">
        <f t="shared" si="17"/>
        <v/>
      </c>
      <c r="AW13" s="113" t="str">
        <f t="shared" si="17"/>
        <v/>
      </c>
      <c r="AX13" s="113" t="str">
        <f t="shared" si="17"/>
        <v/>
      </c>
      <c r="AY13" s="113" t="str">
        <f t="shared" si="17"/>
        <v/>
      </c>
      <c r="AZ13" s="133" t="str">
        <f t="shared" si="17"/>
        <v/>
      </c>
    </row>
    <row r="14" spans="2:52" ht="15.75" thickBot="1" x14ac:dyDescent="0.3">
      <c r="B14" s="18">
        <v>10</v>
      </c>
      <c r="C14" s="123" t="str">
        <f t="shared" ref="C14:AH14" si="18">IFERROR(C49-C38,"")</f>
        <v/>
      </c>
      <c r="D14" s="123" t="str">
        <f t="shared" si="18"/>
        <v/>
      </c>
      <c r="E14" s="123" t="str">
        <f t="shared" si="18"/>
        <v/>
      </c>
      <c r="F14" s="123" t="str">
        <f t="shared" si="18"/>
        <v/>
      </c>
      <c r="G14" s="123" t="str">
        <f t="shared" si="18"/>
        <v/>
      </c>
      <c r="H14" s="123" t="str">
        <f t="shared" si="18"/>
        <v/>
      </c>
      <c r="I14" s="123" t="str">
        <f t="shared" si="18"/>
        <v/>
      </c>
      <c r="J14" s="123" t="str">
        <f t="shared" si="18"/>
        <v/>
      </c>
      <c r="K14" s="123" t="str">
        <f t="shared" si="18"/>
        <v/>
      </c>
      <c r="L14" s="123" t="str">
        <f t="shared" si="18"/>
        <v/>
      </c>
      <c r="M14" s="123" t="str">
        <f t="shared" si="18"/>
        <v/>
      </c>
      <c r="N14" s="123" t="str">
        <f t="shared" si="18"/>
        <v/>
      </c>
      <c r="O14" s="123" t="str">
        <f t="shared" si="18"/>
        <v/>
      </c>
      <c r="P14" s="123" t="str">
        <f t="shared" si="18"/>
        <v/>
      </c>
      <c r="Q14" s="123" t="str">
        <f t="shared" si="18"/>
        <v/>
      </c>
      <c r="R14" s="123" t="str">
        <f t="shared" si="18"/>
        <v/>
      </c>
      <c r="S14" s="123" t="str">
        <f t="shared" si="18"/>
        <v/>
      </c>
      <c r="T14" s="123" t="str">
        <f t="shared" si="18"/>
        <v/>
      </c>
      <c r="U14" s="123" t="str">
        <f t="shared" si="18"/>
        <v/>
      </c>
      <c r="V14" s="123" t="str">
        <f t="shared" si="18"/>
        <v/>
      </c>
      <c r="W14" s="123" t="str">
        <f t="shared" si="18"/>
        <v/>
      </c>
      <c r="X14" s="123" t="str">
        <f t="shared" si="18"/>
        <v/>
      </c>
      <c r="Y14" s="123" t="str">
        <f t="shared" si="18"/>
        <v/>
      </c>
      <c r="Z14" s="123" t="str">
        <f t="shared" si="18"/>
        <v/>
      </c>
      <c r="AA14" s="123" t="str">
        <f t="shared" si="18"/>
        <v/>
      </c>
      <c r="AB14" s="123" t="str">
        <f t="shared" si="18"/>
        <v/>
      </c>
      <c r="AC14" s="123" t="str">
        <f t="shared" si="18"/>
        <v/>
      </c>
      <c r="AD14" s="123" t="str">
        <f t="shared" si="18"/>
        <v/>
      </c>
      <c r="AE14" s="123" t="str">
        <f t="shared" si="18"/>
        <v/>
      </c>
      <c r="AF14" s="123" t="str">
        <f t="shared" si="18"/>
        <v/>
      </c>
      <c r="AG14" s="123" t="str">
        <f t="shared" si="18"/>
        <v/>
      </c>
      <c r="AH14" s="123" t="str">
        <f t="shared" si="18"/>
        <v/>
      </c>
      <c r="AI14" s="123" t="str">
        <f t="shared" ref="AI14:AZ14" si="19">IFERROR(AI49-AI38,"")</f>
        <v/>
      </c>
      <c r="AJ14" s="123" t="str">
        <f t="shared" si="19"/>
        <v/>
      </c>
      <c r="AK14" s="123" t="str">
        <f t="shared" si="19"/>
        <v/>
      </c>
      <c r="AL14" s="123" t="str">
        <f t="shared" si="19"/>
        <v/>
      </c>
      <c r="AM14" s="123" t="str">
        <f t="shared" si="19"/>
        <v/>
      </c>
      <c r="AN14" s="123" t="str">
        <f t="shared" si="19"/>
        <v/>
      </c>
      <c r="AO14" s="123" t="str">
        <f t="shared" si="19"/>
        <v/>
      </c>
      <c r="AP14" s="123" t="str">
        <f t="shared" si="19"/>
        <v/>
      </c>
      <c r="AQ14" s="123" t="str">
        <f t="shared" si="19"/>
        <v/>
      </c>
      <c r="AR14" s="123" t="str">
        <f t="shared" si="19"/>
        <v/>
      </c>
      <c r="AS14" s="123" t="str">
        <f t="shared" si="19"/>
        <v/>
      </c>
      <c r="AT14" s="123" t="str">
        <f t="shared" si="19"/>
        <v/>
      </c>
      <c r="AU14" s="123" t="str">
        <f t="shared" si="19"/>
        <v/>
      </c>
      <c r="AV14" s="123" t="str">
        <f t="shared" si="19"/>
        <v/>
      </c>
      <c r="AW14" s="123" t="str">
        <f t="shared" si="19"/>
        <v/>
      </c>
      <c r="AX14" s="123" t="str">
        <f t="shared" si="19"/>
        <v/>
      </c>
      <c r="AY14" s="123" t="str">
        <f t="shared" si="19"/>
        <v/>
      </c>
      <c r="AZ14" s="134" t="str">
        <f t="shared" si="19"/>
        <v/>
      </c>
    </row>
    <row r="15" spans="2:52" ht="15.75" thickBot="1" x14ac:dyDescent="0.3"/>
    <row r="16" spans="2:52" ht="15.75" thickBot="1" x14ac:dyDescent="0.3">
      <c r="B16" s="29"/>
      <c r="C16" s="9" t="str">
        <f>+'Segment profile'!C5</f>
        <v>Income</v>
      </c>
      <c r="D16" s="20" t="str">
        <f>+'Segment profile'!D5</f>
        <v>Age</v>
      </c>
      <c r="E16" s="20" t="str">
        <f>+'Segment profile'!E5</f>
        <v>Location</v>
      </c>
      <c r="F16" s="20" t="str">
        <f>+'Segment profile'!F5</f>
        <v>Education</v>
      </c>
      <c r="G16" s="20" t="str">
        <f>+'Segment profile'!G5</f>
        <v>Loyalty</v>
      </c>
      <c r="H16" s="20" t="str">
        <f>+'Segment profile'!H5</f>
        <v>Awareness</v>
      </c>
      <c r="I16" s="20" t="str">
        <f>+'Segment profile'!I5</f>
        <v>Value</v>
      </c>
      <c r="J16" s="20" t="str">
        <f>+'Segment profile'!J5</f>
        <v>Media</v>
      </c>
      <c r="K16" s="20" t="str">
        <f>+'Segment profile'!K5</f>
        <v>Channels</v>
      </c>
      <c r="L16" s="20" t="str">
        <f>+'Segment profile'!L5</f>
        <v>Lifestyle</v>
      </c>
      <c r="M16" s="20">
        <f>+'Segment profile'!M5</f>
        <v>0</v>
      </c>
      <c r="N16" s="20">
        <f>+'Segment profile'!N5</f>
        <v>0</v>
      </c>
      <c r="O16" s="20">
        <f>+'Segment profile'!O5</f>
        <v>0</v>
      </c>
      <c r="P16" s="20">
        <f>+'Segment profile'!P5</f>
        <v>0</v>
      </c>
      <c r="Q16" s="20">
        <f>+'Segment profile'!Q5</f>
        <v>0</v>
      </c>
      <c r="R16" s="20">
        <f>+'Segment profile'!R5</f>
        <v>0</v>
      </c>
      <c r="S16" s="20">
        <f>+'Segment profile'!S5</f>
        <v>0</v>
      </c>
      <c r="T16" s="20">
        <f>+'Segment profile'!T5</f>
        <v>0</v>
      </c>
      <c r="U16" s="20">
        <f>+'Segment profile'!U5</f>
        <v>0</v>
      </c>
      <c r="V16" s="20">
        <f>+'Segment profile'!V5</f>
        <v>0</v>
      </c>
      <c r="W16" s="20">
        <f>+'Segment profile'!W5</f>
        <v>0</v>
      </c>
      <c r="X16" s="20">
        <f>+'Segment profile'!X5</f>
        <v>0</v>
      </c>
      <c r="Y16" s="20">
        <f>+'Segment profile'!Y5</f>
        <v>0</v>
      </c>
      <c r="Z16" s="20">
        <f>+'Segment profile'!Z5</f>
        <v>0</v>
      </c>
      <c r="AA16" s="20">
        <f>+'Segment profile'!AA5</f>
        <v>0</v>
      </c>
      <c r="AB16" s="20">
        <f>+'Segment profile'!AB5</f>
        <v>0</v>
      </c>
      <c r="AC16" s="20">
        <f>+'Segment profile'!AC5</f>
        <v>0</v>
      </c>
      <c r="AD16" s="20">
        <f>+'Segment profile'!AD5</f>
        <v>0</v>
      </c>
      <c r="AE16" s="20">
        <f>+'Segment profile'!AE5</f>
        <v>0</v>
      </c>
      <c r="AF16" s="20">
        <f>+'Segment profile'!AF5</f>
        <v>0</v>
      </c>
      <c r="AG16" s="20">
        <f>+'Segment profile'!AG5</f>
        <v>0</v>
      </c>
      <c r="AH16" s="20">
        <f>+'Segment profile'!AH5</f>
        <v>0</v>
      </c>
      <c r="AI16" s="20">
        <f>+'Segment profile'!AI5</f>
        <v>0</v>
      </c>
      <c r="AJ16" s="20">
        <f>+'Segment profile'!AJ5</f>
        <v>0</v>
      </c>
      <c r="AK16" s="20">
        <f>+'Segment profile'!AK5</f>
        <v>0</v>
      </c>
      <c r="AL16" s="20">
        <f>+'Segment profile'!AL5</f>
        <v>0</v>
      </c>
      <c r="AM16" s="20">
        <f>+'Segment profile'!AM5</f>
        <v>0</v>
      </c>
      <c r="AN16" s="20">
        <f>+'Segment profile'!AN5</f>
        <v>0</v>
      </c>
      <c r="AO16" s="20">
        <f>+'Segment profile'!AO5</f>
        <v>0</v>
      </c>
      <c r="AP16" s="20">
        <f>+'Segment profile'!AP5</f>
        <v>0</v>
      </c>
      <c r="AQ16" s="20">
        <f>+'Segment profile'!AQ5</f>
        <v>0</v>
      </c>
      <c r="AR16" s="20">
        <f>+'Segment profile'!AR5</f>
        <v>0</v>
      </c>
      <c r="AS16" s="20">
        <f>+'Segment profile'!AS5</f>
        <v>0</v>
      </c>
      <c r="AT16" s="20">
        <f>+'Segment profile'!AT5</f>
        <v>0</v>
      </c>
      <c r="AU16" s="20">
        <f>+'Segment profile'!AU5</f>
        <v>0</v>
      </c>
      <c r="AV16" s="20">
        <f>+'Segment profile'!AV5</f>
        <v>0</v>
      </c>
      <c r="AW16" s="20">
        <f>+'Segment profile'!AW5</f>
        <v>0</v>
      </c>
      <c r="AX16" s="20">
        <f>+'Segment profile'!AX5</f>
        <v>0</v>
      </c>
      <c r="AY16" s="20">
        <f>+'Segment profile'!AY5</f>
        <v>0</v>
      </c>
      <c r="AZ16" s="21">
        <f>+'Segment profile'!AZ5</f>
        <v>0</v>
      </c>
    </row>
    <row r="17" spans="2:52" ht="15.75" thickBot="1" x14ac:dyDescent="0.3">
      <c r="B17" s="29"/>
      <c r="C17" s="191" t="s">
        <v>61</v>
      </c>
      <c r="D17" s="19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7"/>
      <c r="AR17" s="27"/>
      <c r="AS17" s="27"/>
      <c r="AT17" s="27"/>
      <c r="AU17" s="27"/>
      <c r="AV17" s="27"/>
      <c r="AW17" s="27"/>
      <c r="AX17" s="27"/>
      <c r="AY17" s="27"/>
      <c r="AZ17" s="28"/>
    </row>
    <row r="18" spans="2:52" x14ac:dyDescent="0.25">
      <c r="B18" s="16">
        <v>1</v>
      </c>
      <c r="C18" s="111">
        <f>COUNTIF('Data entry'!B$13:B$1012,$B18)</f>
        <v>0</v>
      </c>
      <c r="D18" s="14">
        <f>COUNTIF('Data entry'!C$13:C$1012,$B18)</f>
        <v>0</v>
      </c>
      <c r="E18" s="14">
        <f>COUNTIF('Data entry'!D$13:D$1012,$B18)</f>
        <v>0</v>
      </c>
      <c r="F18" s="14">
        <f>COUNTIF('Data entry'!E$13:E$1012,$B18)</f>
        <v>0</v>
      </c>
      <c r="G18" s="14">
        <f>COUNTIF('Data entry'!F$13:F$1012,$B18)</f>
        <v>0</v>
      </c>
      <c r="H18" s="14">
        <f>COUNTIF('Data entry'!G$13:G$1012,$B18)</f>
        <v>0</v>
      </c>
      <c r="I18" s="14">
        <f>COUNTIF('Data entry'!H$13:H$1012,$B18)</f>
        <v>0</v>
      </c>
      <c r="J18" s="14">
        <f>COUNTIF('Data entry'!I$13:I$1012,$B18)</f>
        <v>0</v>
      </c>
      <c r="K18" s="14">
        <f>COUNTIF('Data entry'!J$13:J$1012,$B18)</f>
        <v>0</v>
      </c>
      <c r="L18" s="14">
        <f>COUNTIF('Data entry'!K$13:K$1012,$B18)</f>
        <v>0</v>
      </c>
      <c r="M18" s="14">
        <f>COUNTIF('Data entry'!L$13:L$1012,$B18)</f>
        <v>0</v>
      </c>
      <c r="N18" s="14">
        <f>COUNTIF('Data entry'!M$13:M$1012,$B18)</f>
        <v>0</v>
      </c>
      <c r="O18" s="14">
        <f>COUNTIF('Data entry'!N$13:N$1012,$B18)</f>
        <v>0</v>
      </c>
      <c r="P18" s="14">
        <f>COUNTIF('Data entry'!O$13:O$1012,$B18)</f>
        <v>0</v>
      </c>
      <c r="Q18" s="14">
        <f>COUNTIF('Data entry'!P$13:P$1012,$B18)</f>
        <v>0</v>
      </c>
      <c r="R18" s="14">
        <f>COUNTIF('Data entry'!Q$13:Q$1012,$B18)</f>
        <v>0</v>
      </c>
      <c r="S18" s="14">
        <f>COUNTIF('Data entry'!R$13:R$1012,$B18)</f>
        <v>0</v>
      </c>
      <c r="T18" s="14">
        <f>COUNTIF('Data entry'!S$13:S$1012,$B18)</f>
        <v>0</v>
      </c>
      <c r="U18" s="14">
        <f>COUNTIF('Data entry'!T$13:T$1012,$B18)</f>
        <v>0</v>
      </c>
      <c r="V18" s="14">
        <f>COUNTIF('Data entry'!U$13:U$1012,$B18)</f>
        <v>0</v>
      </c>
      <c r="W18" s="14">
        <f>COUNTIF('Data entry'!V$13:V$1012,$B18)</f>
        <v>0</v>
      </c>
      <c r="X18" s="14">
        <f>COUNTIF('Data entry'!W$13:W$1012,$B18)</f>
        <v>0</v>
      </c>
      <c r="Y18" s="14">
        <f>COUNTIF('Data entry'!X$13:X$1012,$B18)</f>
        <v>0</v>
      </c>
      <c r="Z18" s="14">
        <f>COUNTIF('Data entry'!Y$13:Y$1012,$B18)</f>
        <v>0</v>
      </c>
      <c r="AA18" s="14">
        <f>COUNTIF('Data entry'!Z$13:Z$1012,$B18)</f>
        <v>0</v>
      </c>
      <c r="AB18" s="14">
        <f>COUNTIF('Data entry'!AA$13:AA$1012,$B18)</f>
        <v>0</v>
      </c>
      <c r="AC18" s="14">
        <f>COUNTIF('Data entry'!AB$13:AB$1012,$B18)</f>
        <v>0</v>
      </c>
      <c r="AD18" s="14">
        <f>COUNTIF('Data entry'!AC$13:AC$1012,$B18)</f>
        <v>0</v>
      </c>
      <c r="AE18" s="14">
        <f>COUNTIF('Data entry'!AD$13:AD$1012,$B18)</f>
        <v>0</v>
      </c>
      <c r="AF18" s="14">
        <f>COUNTIF('Data entry'!AE$13:AE$1012,$B18)</f>
        <v>0</v>
      </c>
      <c r="AG18" s="14">
        <f>COUNTIF('Data entry'!AF$13:AF$1012,$B18)</f>
        <v>0</v>
      </c>
      <c r="AH18" s="14">
        <f>COUNTIF('Data entry'!AG$13:AG$1012,$B18)</f>
        <v>0</v>
      </c>
      <c r="AI18" s="14">
        <f>COUNTIF('Data entry'!AH$13:AH$1012,$B18)</f>
        <v>0</v>
      </c>
      <c r="AJ18" s="14">
        <f>COUNTIF('Data entry'!AI$13:AI$1012,$B18)</f>
        <v>0</v>
      </c>
      <c r="AK18" s="14">
        <f>COUNTIF('Data entry'!AJ$13:AJ$1012,$B18)</f>
        <v>0</v>
      </c>
      <c r="AL18" s="14">
        <f>COUNTIF('Data entry'!AK$13:AK$1012,$B18)</f>
        <v>0</v>
      </c>
      <c r="AM18" s="14">
        <f>COUNTIF('Data entry'!AL$13:AL$1012,$B18)</f>
        <v>0</v>
      </c>
      <c r="AN18" s="14">
        <f>COUNTIF('Data entry'!AM$13:AM$1012,$B18)</f>
        <v>0</v>
      </c>
      <c r="AO18" s="14">
        <f>COUNTIF('Data entry'!AN$13:AN$1012,$B18)</f>
        <v>0</v>
      </c>
      <c r="AP18" s="14">
        <f>COUNTIF('Data entry'!AO$13:AO$1012,$B18)</f>
        <v>0</v>
      </c>
      <c r="AQ18" s="14">
        <f>COUNTIF('Data entry'!AP$13:AP$1012,$B18)</f>
        <v>0</v>
      </c>
      <c r="AR18" s="14">
        <f>COUNTIF('Data entry'!AQ$13:AQ$1012,$B18)</f>
        <v>0</v>
      </c>
      <c r="AS18" s="14">
        <f>COUNTIF('Data entry'!AR$13:AR$1012,$B18)</f>
        <v>0</v>
      </c>
      <c r="AT18" s="14">
        <f>COUNTIF('Data entry'!AS$13:AS$1012,$B18)</f>
        <v>0</v>
      </c>
      <c r="AU18" s="14">
        <f>COUNTIF('Data entry'!AT$13:AT$1012,$B18)</f>
        <v>0</v>
      </c>
      <c r="AV18" s="14">
        <f>COUNTIF('Data entry'!AU$13:AU$1012,$B18)</f>
        <v>0</v>
      </c>
      <c r="AW18" s="14">
        <f>COUNTIF('Data entry'!AV$13:AV$1012,$B18)</f>
        <v>0</v>
      </c>
      <c r="AX18" s="14">
        <f>COUNTIF('Data entry'!AW$13:AW$1012,$B18)</f>
        <v>0</v>
      </c>
      <c r="AY18" s="14">
        <f>COUNTIF('Data entry'!AX$13:AX$1012,$B18)</f>
        <v>0</v>
      </c>
      <c r="AZ18" s="117">
        <f>COUNTIF('Data entry'!AY$13:AY$1012,$B18)</f>
        <v>0</v>
      </c>
    </row>
    <row r="19" spans="2:52" x14ac:dyDescent="0.25">
      <c r="B19" s="16">
        <v>2</v>
      </c>
      <c r="C19" s="15">
        <f>COUNTIF('Data entry'!B$13:B$1012,$B19)</f>
        <v>0</v>
      </c>
      <c r="D19" s="17">
        <f>COUNTIF('Data entry'!C$13:C$1012,$B19)</f>
        <v>0</v>
      </c>
      <c r="E19" s="17">
        <f>COUNTIF('Data entry'!D$13:D$1012,$B19)</f>
        <v>0</v>
      </c>
      <c r="F19" s="17">
        <f>COUNTIF('Data entry'!E$13:E$1012,$B19)</f>
        <v>0</v>
      </c>
      <c r="G19" s="17">
        <f>COUNTIF('Data entry'!F$13:F$1012,$B19)</f>
        <v>0</v>
      </c>
      <c r="H19" s="17">
        <f>COUNTIF('Data entry'!G$13:G$1012,$B19)</f>
        <v>0</v>
      </c>
      <c r="I19" s="17">
        <f>COUNTIF('Data entry'!H$13:H$1012,$B19)</f>
        <v>0</v>
      </c>
      <c r="J19" s="17">
        <f>COUNTIF('Data entry'!I$13:I$1012,$B19)</f>
        <v>0</v>
      </c>
      <c r="K19" s="17">
        <f>COUNTIF('Data entry'!J$13:J$1012,$B19)</f>
        <v>0</v>
      </c>
      <c r="L19" s="17">
        <f>COUNTIF('Data entry'!K$13:K$1012,$B19)</f>
        <v>0</v>
      </c>
      <c r="M19" s="17">
        <f>COUNTIF('Data entry'!L$13:L$1012,$B19)</f>
        <v>0</v>
      </c>
      <c r="N19" s="17">
        <f>COUNTIF('Data entry'!M$13:M$1012,$B19)</f>
        <v>0</v>
      </c>
      <c r="O19" s="17">
        <f>COUNTIF('Data entry'!N$13:N$1012,$B19)</f>
        <v>0</v>
      </c>
      <c r="P19" s="17">
        <f>COUNTIF('Data entry'!O$13:O$1012,$B19)</f>
        <v>0</v>
      </c>
      <c r="Q19" s="17">
        <f>COUNTIF('Data entry'!P$13:P$1012,$B19)</f>
        <v>0</v>
      </c>
      <c r="R19" s="17">
        <f>COUNTIF('Data entry'!Q$13:Q$1012,$B19)</f>
        <v>0</v>
      </c>
      <c r="S19" s="17">
        <f>COUNTIF('Data entry'!R$13:R$1012,$B19)</f>
        <v>0</v>
      </c>
      <c r="T19" s="17">
        <f>COUNTIF('Data entry'!S$13:S$1012,$B19)</f>
        <v>0</v>
      </c>
      <c r="U19" s="17">
        <f>COUNTIF('Data entry'!T$13:T$1012,$B19)</f>
        <v>0</v>
      </c>
      <c r="V19" s="17">
        <f>COUNTIF('Data entry'!U$13:U$1012,$B19)</f>
        <v>0</v>
      </c>
      <c r="W19" s="17">
        <f>COUNTIF('Data entry'!V$13:V$1012,$B19)</f>
        <v>0</v>
      </c>
      <c r="X19" s="17">
        <f>COUNTIF('Data entry'!W$13:W$1012,$B19)</f>
        <v>0</v>
      </c>
      <c r="Y19" s="17">
        <f>COUNTIF('Data entry'!X$13:X$1012,$B19)</f>
        <v>0</v>
      </c>
      <c r="Z19" s="17">
        <f>COUNTIF('Data entry'!Y$13:Y$1012,$B19)</f>
        <v>0</v>
      </c>
      <c r="AA19" s="17">
        <f>COUNTIF('Data entry'!Z$13:Z$1012,$B19)</f>
        <v>0</v>
      </c>
      <c r="AB19" s="17">
        <f>COUNTIF('Data entry'!AA$13:AA$1012,$B19)</f>
        <v>0</v>
      </c>
      <c r="AC19" s="17">
        <f>COUNTIF('Data entry'!AB$13:AB$1012,$B19)</f>
        <v>0</v>
      </c>
      <c r="AD19" s="17">
        <f>COUNTIF('Data entry'!AC$13:AC$1012,$B19)</f>
        <v>0</v>
      </c>
      <c r="AE19" s="17">
        <f>COUNTIF('Data entry'!AD$13:AD$1012,$B19)</f>
        <v>0</v>
      </c>
      <c r="AF19" s="17">
        <f>COUNTIF('Data entry'!AE$13:AE$1012,$B19)</f>
        <v>0</v>
      </c>
      <c r="AG19" s="17">
        <f>COUNTIF('Data entry'!AF$13:AF$1012,$B19)</f>
        <v>0</v>
      </c>
      <c r="AH19" s="17">
        <f>COUNTIF('Data entry'!AG$13:AG$1012,$B19)</f>
        <v>0</v>
      </c>
      <c r="AI19" s="17">
        <f>COUNTIF('Data entry'!AH$13:AH$1012,$B19)</f>
        <v>0</v>
      </c>
      <c r="AJ19" s="17">
        <f>COUNTIF('Data entry'!AI$13:AI$1012,$B19)</f>
        <v>0</v>
      </c>
      <c r="AK19" s="17">
        <f>COUNTIF('Data entry'!AJ$13:AJ$1012,$B19)</f>
        <v>0</v>
      </c>
      <c r="AL19" s="17">
        <f>COUNTIF('Data entry'!AK$13:AK$1012,$B19)</f>
        <v>0</v>
      </c>
      <c r="AM19" s="17">
        <f>COUNTIF('Data entry'!AL$13:AL$1012,$B19)</f>
        <v>0</v>
      </c>
      <c r="AN19" s="17">
        <f>COUNTIF('Data entry'!AM$13:AM$1012,$B19)</f>
        <v>0</v>
      </c>
      <c r="AO19" s="17">
        <f>COUNTIF('Data entry'!AN$13:AN$1012,$B19)</f>
        <v>0</v>
      </c>
      <c r="AP19" s="17">
        <f>COUNTIF('Data entry'!AO$13:AO$1012,$B19)</f>
        <v>0</v>
      </c>
      <c r="AQ19" s="17">
        <f>COUNTIF('Data entry'!AP$13:AP$1012,$B19)</f>
        <v>0</v>
      </c>
      <c r="AR19" s="17">
        <f>COUNTIF('Data entry'!AQ$13:AQ$1012,$B19)</f>
        <v>0</v>
      </c>
      <c r="AS19" s="17">
        <f>COUNTIF('Data entry'!AR$13:AR$1012,$B19)</f>
        <v>0</v>
      </c>
      <c r="AT19" s="17">
        <f>COUNTIF('Data entry'!AS$13:AS$1012,$B19)</f>
        <v>0</v>
      </c>
      <c r="AU19" s="17">
        <f>COUNTIF('Data entry'!AT$13:AT$1012,$B19)</f>
        <v>0</v>
      </c>
      <c r="AV19" s="17">
        <f>COUNTIF('Data entry'!AU$13:AU$1012,$B19)</f>
        <v>0</v>
      </c>
      <c r="AW19" s="17">
        <f>COUNTIF('Data entry'!AV$13:AV$1012,$B19)</f>
        <v>0</v>
      </c>
      <c r="AX19" s="17">
        <f>COUNTIF('Data entry'!AW$13:AW$1012,$B19)</f>
        <v>0</v>
      </c>
      <c r="AY19" s="17">
        <f>COUNTIF('Data entry'!AX$13:AX$1012,$B19)</f>
        <v>0</v>
      </c>
      <c r="AZ19" s="118">
        <f>COUNTIF('Data entry'!AY$13:AY$1012,$B19)</f>
        <v>0</v>
      </c>
    </row>
    <row r="20" spans="2:52" x14ac:dyDescent="0.25">
      <c r="B20" s="16">
        <v>3</v>
      </c>
      <c r="C20" s="15">
        <f>COUNTIF('Data entry'!B$13:B$1012,$B20)</f>
        <v>0</v>
      </c>
      <c r="D20" s="17">
        <f>COUNTIF('Data entry'!C$13:C$1012,$B20)</f>
        <v>0</v>
      </c>
      <c r="E20" s="17">
        <f>COUNTIF('Data entry'!D$13:D$1012,$B20)</f>
        <v>0</v>
      </c>
      <c r="F20" s="17">
        <f>COUNTIF('Data entry'!E$13:E$1012,$B20)</f>
        <v>0</v>
      </c>
      <c r="G20" s="17">
        <f>COUNTIF('Data entry'!F$13:F$1012,$B20)</f>
        <v>0</v>
      </c>
      <c r="H20" s="17">
        <f>COUNTIF('Data entry'!G$13:G$1012,$B20)</f>
        <v>0</v>
      </c>
      <c r="I20" s="17">
        <f>COUNTIF('Data entry'!H$13:H$1012,$B20)</f>
        <v>0</v>
      </c>
      <c r="J20" s="17">
        <f>COUNTIF('Data entry'!I$13:I$1012,$B20)</f>
        <v>0</v>
      </c>
      <c r="K20" s="17">
        <f>COUNTIF('Data entry'!J$13:J$1012,$B20)</f>
        <v>0</v>
      </c>
      <c r="L20" s="17">
        <f>COUNTIF('Data entry'!K$13:K$1012,$B20)</f>
        <v>0</v>
      </c>
      <c r="M20" s="17">
        <f>COUNTIF('Data entry'!L$13:L$1012,$B20)</f>
        <v>0</v>
      </c>
      <c r="N20" s="17">
        <f>COUNTIF('Data entry'!M$13:M$1012,$B20)</f>
        <v>0</v>
      </c>
      <c r="O20" s="17">
        <f>COUNTIF('Data entry'!N$13:N$1012,$B20)</f>
        <v>0</v>
      </c>
      <c r="P20" s="17">
        <f>COUNTIF('Data entry'!O$13:O$1012,$B20)</f>
        <v>0</v>
      </c>
      <c r="Q20" s="17">
        <f>COUNTIF('Data entry'!P$13:P$1012,$B20)</f>
        <v>0</v>
      </c>
      <c r="R20" s="17">
        <f>COUNTIF('Data entry'!Q$13:Q$1012,$B20)</f>
        <v>0</v>
      </c>
      <c r="S20" s="17">
        <f>COUNTIF('Data entry'!R$13:R$1012,$B20)</f>
        <v>0</v>
      </c>
      <c r="T20" s="17">
        <f>COUNTIF('Data entry'!S$13:S$1012,$B20)</f>
        <v>0</v>
      </c>
      <c r="U20" s="17">
        <f>COUNTIF('Data entry'!T$13:T$1012,$B20)</f>
        <v>0</v>
      </c>
      <c r="V20" s="17">
        <f>COUNTIF('Data entry'!U$13:U$1012,$B20)</f>
        <v>0</v>
      </c>
      <c r="W20" s="17">
        <f>COUNTIF('Data entry'!V$13:V$1012,$B20)</f>
        <v>0</v>
      </c>
      <c r="X20" s="17">
        <f>COUNTIF('Data entry'!W$13:W$1012,$B20)</f>
        <v>0</v>
      </c>
      <c r="Y20" s="17">
        <f>COUNTIF('Data entry'!X$13:X$1012,$B20)</f>
        <v>0</v>
      </c>
      <c r="Z20" s="17">
        <f>COUNTIF('Data entry'!Y$13:Y$1012,$B20)</f>
        <v>0</v>
      </c>
      <c r="AA20" s="17">
        <f>COUNTIF('Data entry'!Z$13:Z$1012,$B20)</f>
        <v>0</v>
      </c>
      <c r="AB20" s="17">
        <f>COUNTIF('Data entry'!AA$13:AA$1012,$B20)</f>
        <v>0</v>
      </c>
      <c r="AC20" s="17">
        <f>COUNTIF('Data entry'!AB$13:AB$1012,$B20)</f>
        <v>0</v>
      </c>
      <c r="AD20" s="17">
        <f>COUNTIF('Data entry'!AC$13:AC$1012,$B20)</f>
        <v>0</v>
      </c>
      <c r="AE20" s="17">
        <f>COUNTIF('Data entry'!AD$13:AD$1012,$B20)</f>
        <v>0</v>
      </c>
      <c r="AF20" s="17">
        <f>COUNTIF('Data entry'!AE$13:AE$1012,$B20)</f>
        <v>0</v>
      </c>
      <c r="AG20" s="17">
        <f>COUNTIF('Data entry'!AF$13:AF$1012,$B20)</f>
        <v>0</v>
      </c>
      <c r="AH20" s="17">
        <f>COUNTIF('Data entry'!AG$13:AG$1012,$B20)</f>
        <v>0</v>
      </c>
      <c r="AI20" s="17">
        <f>COUNTIF('Data entry'!AH$13:AH$1012,$B20)</f>
        <v>0</v>
      </c>
      <c r="AJ20" s="17">
        <f>COUNTIF('Data entry'!AI$13:AI$1012,$B20)</f>
        <v>0</v>
      </c>
      <c r="AK20" s="17">
        <f>COUNTIF('Data entry'!AJ$13:AJ$1012,$B20)</f>
        <v>0</v>
      </c>
      <c r="AL20" s="17">
        <f>COUNTIF('Data entry'!AK$13:AK$1012,$B20)</f>
        <v>0</v>
      </c>
      <c r="AM20" s="17">
        <f>COUNTIF('Data entry'!AL$13:AL$1012,$B20)</f>
        <v>0</v>
      </c>
      <c r="AN20" s="17">
        <f>COUNTIF('Data entry'!AM$13:AM$1012,$B20)</f>
        <v>0</v>
      </c>
      <c r="AO20" s="17">
        <f>COUNTIF('Data entry'!AN$13:AN$1012,$B20)</f>
        <v>0</v>
      </c>
      <c r="AP20" s="17">
        <f>COUNTIF('Data entry'!AO$13:AO$1012,$B20)</f>
        <v>0</v>
      </c>
      <c r="AQ20" s="17">
        <f>COUNTIF('Data entry'!AP$13:AP$1012,$B20)</f>
        <v>0</v>
      </c>
      <c r="AR20" s="17">
        <f>COUNTIF('Data entry'!AQ$13:AQ$1012,$B20)</f>
        <v>0</v>
      </c>
      <c r="AS20" s="17">
        <f>COUNTIF('Data entry'!AR$13:AR$1012,$B20)</f>
        <v>0</v>
      </c>
      <c r="AT20" s="17">
        <f>COUNTIF('Data entry'!AS$13:AS$1012,$B20)</f>
        <v>0</v>
      </c>
      <c r="AU20" s="17">
        <f>COUNTIF('Data entry'!AT$13:AT$1012,$B20)</f>
        <v>0</v>
      </c>
      <c r="AV20" s="17">
        <f>COUNTIF('Data entry'!AU$13:AU$1012,$B20)</f>
        <v>0</v>
      </c>
      <c r="AW20" s="17">
        <f>COUNTIF('Data entry'!AV$13:AV$1012,$B20)</f>
        <v>0</v>
      </c>
      <c r="AX20" s="17">
        <f>COUNTIF('Data entry'!AW$13:AW$1012,$B20)</f>
        <v>0</v>
      </c>
      <c r="AY20" s="17">
        <f>COUNTIF('Data entry'!AX$13:AX$1012,$B20)</f>
        <v>0</v>
      </c>
      <c r="AZ20" s="118">
        <f>COUNTIF('Data entry'!AY$13:AY$1012,$B20)</f>
        <v>0</v>
      </c>
    </row>
    <row r="21" spans="2:52" x14ac:dyDescent="0.25">
      <c r="B21" s="16">
        <v>4</v>
      </c>
      <c r="C21" s="15">
        <f>COUNTIF('Data entry'!B$13:B$1012,$B21)</f>
        <v>0</v>
      </c>
      <c r="D21" s="17">
        <f>COUNTIF('Data entry'!C$13:C$1012,$B21)</f>
        <v>0</v>
      </c>
      <c r="E21" s="17">
        <f>COUNTIF('Data entry'!D$13:D$1012,$B21)</f>
        <v>0</v>
      </c>
      <c r="F21" s="17">
        <f>COUNTIF('Data entry'!E$13:E$1012,$B21)</f>
        <v>0</v>
      </c>
      <c r="G21" s="17">
        <f>COUNTIF('Data entry'!F$13:F$1012,$B21)</f>
        <v>0</v>
      </c>
      <c r="H21" s="17">
        <f>COUNTIF('Data entry'!G$13:G$1012,$B21)</f>
        <v>0</v>
      </c>
      <c r="I21" s="17">
        <f>COUNTIF('Data entry'!H$13:H$1012,$B21)</f>
        <v>0</v>
      </c>
      <c r="J21" s="17">
        <f>COUNTIF('Data entry'!I$13:I$1012,$B21)</f>
        <v>0</v>
      </c>
      <c r="K21" s="17">
        <f>COUNTIF('Data entry'!J$13:J$1012,$B21)</f>
        <v>0</v>
      </c>
      <c r="L21" s="17">
        <f>COUNTIF('Data entry'!K$13:K$1012,$B21)</f>
        <v>0</v>
      </c>
      <c r="M21" s="17">
        <f>COUNTIF('Data entry'!L$13:L$1012,$B21)</f>
        <v>0</v>
      </c>
      <c r="N21" s="17">
        <f>COUNTIF('Data entry'!M$13:M$1012,$B21)</f>
        <v>0</v>
      </c>
      <c r="O21" s="17">
        <f>COUNTIF('Data entry'!N$13:N$1012,$B21)</f>
        <v>0</v>
      </c>
      <c r="P21" s="17">
        <f>COUNTIF('Data entry'!O$13:O$1012,$B21)</f>
        <v>0</v>
      </c>
      <c r="Q21" s="17">
        <f>COUNTIF('Data entry'!P$13:P$1012,$B21)</f>
        <v>0</v>
      </c>
      <c r="R21" s="17">
        <f>COUNTIF('Data entry'!Q$13:Q$1012,$B21)</f>
        <v>0</v>
      </c>
      <c r="S21" s="17">
        <f>COUNTIF('Data entry'!R$13:R$1012,$B21)</f>
        <v>0</v>
      </c>
      <c r="T21" s="17">
        <f>COUNTIF('Data entry'!S$13:S$1012,$B21)</f>
        <v>0</v>
      </c>
      <c r="U21" s="17">
        <f>COUNTIF('Data entry'!T$13:T$1012,$B21)</f>
        <v>0</v>
      </c>
      <c r="V21" s="17">
        <f>COUNTIF('Data entry'!U$13:U$1012,$B21)</f>
        <v>0</v>
      </c>
      <c r="W21" s="17">
        <f>COUNTIF('Data entry'!V$13:V$1012,$B21)</f>
        <v>0</v>
      </c>
      <c r="X21" s="17">
        <f>COUNTIF('Data entry'!W$13:W$1012,$B21)</f>
        <v>0</v>
      </c>
      <c r="Y21" s="17">
        <f>COUNTIF('Data entry'!X$13:X$1012,$B21)</f>
        <v>0</v>
      </c>
      <c r="Z21" s="17">
        <f>COUNTIF('Data entry'!Y$13:Y$1012,$B21)</f>
        <v>0</v>
      </c>
      <c r="AA21" s="17">
        <f>COUNTIF('Data entry'!Z$13:Z$1012,$B21)</f>
        <v>0</v>
      </c>
      <c r="AB21" s="17">
        <f>COUNTIF('Data entry'!AA$13:AA$1012,$B21)</f>
        <v>0</v>
      </c>
      <c r="AC21" s="17">
        <f>COUNTIF('Data entry'!AB$13:AB$1012,$B21)</f>
        <v>0</v>
      </c>
      <c r="AD21" s="17">
        <f>COUNTIF('Data entry'!AC$13:AC$1012,$B21)</f>
        <v>0</v>
      </c>
      <c r="AE21" s="17">
        <f>COUNTIF('Data entry'!AD$13:AD$1012,$B21)</f>
        <v>0</v>
      </c>
      <c r="AF21" s="17">
        <f>COUNTIF('Data entry'!AE$13:AE$1012,$B21)</f>
        <v>0</v>
      </c>
      <c r="AG21" s="17">
        <f>COUNTIF('Data entry'!AF$13:AF$1012,$B21)</f>
        <v>0</v>
      </c>
      <c r="AH21" s="17">
        <f>COUNTIF('Data entry'!AG$13:AG$1012,$B21)</f>
        <v>0</v>
      </c>
      <c r="AI21" s="17">
        <f>COUNTIF('Data entry'!AH$13:AH$1012,$B21)</f>
        <v>0</v>
      </c>
      <c r="AJ21" s="17">
        <f>COUNTIF('Data entry'!AI$13:AI$1012,$B21)</f>
        <v>0</v>
      </c>
      <c r="AK21" s="17">
        <f>COUNTIF('Data entry'!AJ$13:AJ$1012,$B21)</f>
        <v>0</v>
      </c>
      <c r="AL21" s="17">
        <f>COUNTIF('Data entry'!AK$13:AK$1012,$B21)</f>
        <v>0</v>
      </c>
      <c r="AM21" s="17">
        <f>COUNTIF('Data entry'!AL$13:AL$1012,$B21)</f>
        <v>0</v>
      </c>
      <c r="AN21" s="17">
        <f>COUNTIF('Data entry'!AM$13:AM$1012,$B21)</f>
        <v>0</v>
      </c>
      <c r="AO21" s="17">
        <f>COUNTIF('Data entry'!AN$13:AN$1012,$B21)</f>
        <v>0</v>
      </c>
      <c r="AP21" s="17">
        <f>COUNTIF('Data entry'!AO$13:AO$1012,$B21)</f>
        <v>0</v>
      </c>
      <c r="AQ21" s="17">
        <f>COUNTIF('Data entry'!AP$13:AP$1012,$B21)</f>
        <v>0</v>
      </c>
      <c r="AR21" s="17">
        <f>COUNTIF('Data entry'!AQ$13:AQ$1012,$B21)</f>
        <v>0</v>
      </c>
      <c r="AS21" s="17">
        <f>COUNTIF('Data entry'!AR$13:AR$1012,$B21)</f>
        <v>0</v>
      </c>
      <c r="AT21" s="17">
        <f>COUNTIF('Data entry'!AS$13:AS$1012,$B21)</f>
        <v>0</v>
      </c>
      <c r="AU21" s="17">
        <f>COUNTIF('Data entry'!AT$13:AT$1012,$B21)</f>
        <v>0</v>
      </c>
      <c r="AV21" s="17">
        <f>COUNTIF('Data entry'!AU$13:AU$1012,$B21)</f>
        <v>0</v>
      </c>
      <c r="AW21" s="17">
        <f>COUNTIF('Data entry'!AV$13:AV$1012,$B21)</f>
        <v>0</v>
      </c>
      <c r="AX21" s="17">
        <f>COUNTIF('Data entry'!AW$13:AW$1012,$B21)</f>
        <v>0</v>
      </c>
      <c r="AY21" s="17">
        <f>COUNTIF('Data entry'!AX$13:AX$1012,$B21)</f>
        <v>0</v>
      </c>
      <c r="AZ21" s="118">
        <f>COUNTIF('Data entry'!AY$13:AY$1012,$B21)</f>
        <v>0</v>
      </c>
    </row>
    <row r="22" spans="2:52" x14ac:dyDescent="0.25">
      <c r="B22" s="16">
        <v>5</v>
      </c>
      <c r="C22" s="15">
        <f>COUNTIF('Data entry'!B$13:B$1012,$B22)</f>
        <v>0</v>
      </c>
      <c r="D22" s="17">
        <f>COUNTIF('Data entry'!C$13:C$1012,$B22)</f>
        <v>0</v>
      </c>
      <c r="E22" s="17">
        <f>COUNTIF('Data entry'!D$13:D$1012,$B22)</f>
        <v>0</v>
      </c>
      <c r="F22" s="17">
        <f>COUNTIF('Data entry'!E$13:E$1012,$B22)</f>
        <v>0</v>
      </c>
      <c r="G22" s="17">
        <f>COUNTIF('Data entry'!F$13:F$1012,$B22)</f>
        <v>0</v>
      </c>
      <c r="H22" s="17">
        <f>COUNTIF('Data entry'!G$13:G$1012,$B22)</f>
        <v>0</v>
      </c>
      <c r="I22" s="17">
        <f>COUNTIF('Data entry'!H$13:H$1012,$B22)</f>
        <v>0</v>
      </c>
      <c r="J22" s="17">
        <f>COUNTIF('Data entry'!I$13:I$1012,$B22)</f>
        <v>0</v>
      </c>
      <c r="K22" s="17">
        <f>COUNTIF('Data entry'!J$13:J$1012,$B22)</f>
        <v>0</v>
      </c>
      <c r="L22" s="17">
        <f>COUNTIF('Data entry'!K$13:K$1012,$B22)</f>
        <v>0</v>
      </c>
      <c r="M22" s="17">
        <f>COUNTIF('Data entry'!L$13:L$1012,$B22)</f>
        <v>0</v>
      </c>
      <c r="N22" s="17">
        <f>COUNTIF('Data entry'!M$13:M$1012,$B22)</f>
        <v>0</v>
      </c>
      <c r="O22" s="17">
        <f>COUNTIF('Data entry'!N$13:N$1012,$B22)</f>
        <v>0</v>
      </c>
      <c r="P22" s="17">
        <f>COUNTIF('Data entry'!O$13:O$1012,$B22)</f>
        <v>0</v>
      </c>
      <c r="Q22" s="17">
        <f>COUNTIF('Data entry'!P$13:P$1012,$B22)</f>
        <v>0</v>
      </c>
      <c r="R22" s="17">
        <f>COUNTIF('Data entry'!Q$13:Q$1012,$B22)</f>
        <v>0</v>
      </c>
      <c r="S22" s="17">
        <f>COUNTIF('Data entry'!R$13:R$1012,$B22)</f>
        <v>0</v>
      </c>
      <c r="T22" s="17">
        <f>COUNTIF('Data entry'!S$13:S$1012,$B22)</f>
        <v>0</v>
      </c>
      <c r="U22" s="17">
        <f>COUNTIF('Data entry'!T$13:T$1012,$B22)</f>
        <v>0</v>
      </c>
      <c r="V22" s="17">
        <f>COUNTIF('Data entry'!U$13:U$1012,$B22)</f>
        <v>0</v>
      </c>
      <c r="W22" s="17">
        <f>COUNTIF('Data entry'!V$13:V$1012,$B22)</f>
        <v>0</v>
      </c>
      <c r="X22" s="17">
        <f>COUNTIF('Data entry'!W$13:W$1012,$B22)</f>
        <v>0</v>
      </c>
      <c r="Y22" s="17">
        <f>COUNTIF('Data entry'!X$13:X$1012,$B22)</f>
        <v>0</v>
      </c>
      <c r="Z22" s="17">
        <f>COUNTIF('Data entry'!Y$13:Y$1012,$B22)</f>
        <v>0</v>
      </c>
      <c r="AA22" s="17">
        <f>COUNTIF('Data entry'!Z$13:Z$1012,$B22)</f>
        <v>0</v>
      </c>
      <c r="AB22" s="17">
        <f>COUNTIF('Data entry'!AA$13:AA$1012,$B22)</f>
        <v>0</v>
      </c>
      <c r="AC22" s="17">
        <f>COUNTIF('Data entry'!AB$13:AB$1012,$B22)</f>
        <v>0</v>
      </c>
      <c r="AD22" s="17">
        <f>COUNTIF('Data entry'!AC$13:AC$1012,$B22)</f>
        <v>0</v>
      </c>
      <c r="AE22" s="17">
        <f>COUNTIF('Data entry'!AD$13:AD$1012,$B22)</f>
        <v>0</v>
      </c>
      <c r="AF22" s="17">
        <f>COUNTIF('Data entry'!AE$13:AE$1012,$B22)</f>
        <v>0</v>
      </c>
      <c r="AG22" s="17">
        <f>COUNTIF('Data entry'!AF$13:AF$1012,$B22)</f>
        <v>0</v>
      </c>
      <c r="AH22" s="17">
        <f>COUNTIF('Data entry'!AG$13:AG$1012,$B22)</f>
        <v>0</v>
      </c>
      <c r="AI22" s="17">
        <f>COUNTIF('Data entry'!AH$13:AH$1012,$B22)</f>
        <v>0</v>
      </c>
      <c r="AJ22" s="17">
        <f>COUNTIF('Data entry'!AI$13:AI$1012,$B22)</f>
        <v>0</v>
      </c>
      <c r="AK22" s="17">
        <f>COUNTIF('Data entry'!AJ$13:AJ$1012,$B22)</f>
        <v>0</v>
      </c>
      <c r="AL22" s="17">
        <f>COUNTIF('Data entry'!AK$13:AK$1012,$B22)</f>
        <v>0</v>
      </c>
      <c r="AM22" s="17">
        <f>COUNTIF('Data entry'!AL$13:AL$1012,$B22)</f>
        <v>0</v>
      </c>
      <c r="AN22" s="17">
        <f>COUNTIF('Data entry'!AM$13:AM$1012,$B22)</f>
        <v>0</v>
      </c>
      <c r="AO22" s="17">
        <f>COUNTIF('Data entry'!AN$13:AN$1012,$B22)</f>
        <v>0</v>
      </c>
      <c r="AP22" s="17">
        <f>COUNTIF('Data entry'!AO$13:AO$1012,$B22)</f>
        <v>0</v>
      </c>
      <c r="AQ22" s="17">
        <f>COUNTIF('Data entry'!AP$13:AP$1012,$B22)</f>
        <v>0</v>
      </c>
      <c r="AR22" s="17">
        <f>COUNTIF('Data entry'!AQ$13:AQ$1012,$B22)</f>
        <v>0</v>
      </c>
      <c r="AS22" s="17">
        <f>COUNTIF('Data entry'!AR$13:AR$1012,$B22)</f>
        <v>0</v>
      </c>
      <c r="AT22" s="17">
        <f>COUNTIF('Data entry'!AS$13:AS$1012,$B22)</f>
        <v>0</v>
      </c>
      <c r="AU22" s="17">
        <f>COUNTIF('Data entry'!AT$13:AT$1012,$B22)</f>
        <v>0</v>
      </c>
      <c r="AV22" s="17">
        <f>COUNTIF('Data entry'!AU$13:AU$1012,$B22)</f>
        <v>0</v>
      </c>
      <c r="AW22" s="17">
        <f>COUNTIF('Data entry'!AV$13:AV$1012,$B22)</f>
        <v>0</v>
      </c>
      <c r="AX22" s="17">
        <f>COUNTIF('Data entry'!AW$13:AW$1012,$B22)</f>
        <v>0</v>
      </c>
      <c r="AY22" s="17">
        <f>COUNTIF('Data entry'!AX$13:AX$1012,$B22)</f>
        <v>0</v>
      </c>
      <c r="AZ22" s="118">
        <f>COUNTIF('Data entry'!AY$13:AY$1012,$B22)</f>
        <v>0</v>
      </c>
    </row>
    <row r="23" spans="2:52" x14ac:dyDescent="0.25">
      <c r="B23" s="16">
        <v>6</v>
      </c>
      <c r="C23" s="15">
        <f>COUNTIF('Data entry'!B$13:B$1012,$B23)</f>
        <v>0</v>
      </c>
      <c r="D23" s="17">
        <f>COUNTIF('Data entry'!C$13:C$1012,$B23)</f>
        <v>0</v>
      </c>
      <c r="E23" s="17">
        <f>COUNTIF('Data entry'!D$13:D$1012,$B23)</f>
        <v>0</v>
      </c>
      <c r="F23" s="17">
        <f>COUNTIF('Data entry'!E$13:E$1012,$B23)</f>
        <v>0</v>
      </c>
      <c r="G23" s="17">
        <f>COUNTIF('Data entry'!F$13:F$1012,$B23)</f>
        <v>0</v>
      </c>
      <c r="H23" s="17">
        <f>COUNTIF('Data entry'!G$13:G$1012,$B23)</f>
        <v>0</v>
      </c>
      <c r="I23" s="17">
        <f>COUNTIF('Data entry'!H$13:H$1012,$B23)</f>
        <v>0</v>
      </c>
      <c r="J23" s="17">
        <f>COUNTIF('Data entry'!I$13:I$1012,$B23)</f>
        <v>0</v>
      </c>
      <c r="K23" s="17">
        <f>COUNTIF('Data entry'!J$13:J$1012,$B23)</f>
        <v>0</v>
      </c>
      <c r="L23" s="17">
        <f>COUNTIF('Data entry'!K$13:K$1012,$B23)</f>
        <v>0</v>
      </c>
      <c r="M23" s="17">
        <f>COUNTIF('Data entry'!L$13:L$1012,$B23)</f>
        <v>0</v>
      </c>
      <c r="N23" s="17">
        <f>COUNTIF('Data entry'!M$13:M$1012,$B23)</f>
        <v>0</v>
      </c>
      <c r="O23" s="17">
        <f>COUNTIF('Data entry'!N$13:N$1012,$B23)</f>
        <v>0</v>
      </c>
      <c r="P23" s="17">
        <f>COUNTIF('Data entry'!O$13:O$1012,$B23)</f>
        <v>0</v>
      </c>
      <c r="Q23" s="17">
        <f>COUNTIF('Data entry'!P$13:P$1012,$B23)</f>
        <v>0</v>
      </c>
      <c r="R23" s="17">
        <f>COUNTIF('Data entry'!Q$13:Q$1012,$B23)</f>
        <v>0</v>
      </c>
      <c r="S23" s="17">
        <f>COUNTIF('Data entry'!R$13:R$1012,$B23)</f>
        <v>0</v>
      </c>
      <c r="T23" s="17">
        <f>COUNTIF('Data entry'!S$13:S$1012,$B23)</f>
        <v>0</v>
      </c>
      <c r="U23" s="17">
        <f>COUNTIF('Data entry'!T$13:T$1012,$B23)</f>
        <v>0</v>
      </c>
      <c r="V23" s="17">
        <f>COUNTIF('Data entry'!U$13:U$1012,$B23)</f>
        <v>0</v>
      </c>
      <c r="W23" s="17">
        <f>COUNTIF('Data entry'!V$13:V$1012,$B23)</f>
        <v>0</v>
      </c>
      <c r="X23" s="17">
        <f>COUNTIF('Data entry'!W$13:W$1012,$B23)</f>
        <v>0</v>
      </c>
      <c r="Y23" s="17">
        <f>COUNTIF('Data entry'!X$13:X$1012,$B23)</f>
        <v>0</v>
      </c>
      <c r="Z23" s="17">
        <f>COUNTIF('Data entry'!Y$13:Y$1012,$B23)</f>
        <v>0</v>
      </c>
      <c r="AA23" s="17">
        <f>COUNTIF('Data entry'!Z$13:Z$1012,$B23)</f>
        <v>0</v>
      </c>
      <c r="AB23" s="17">
        <f>COUNTIF('Data entry'!AA$13:AA$1012,$B23)</f>
        <v>0</v>
      </c>
      <c r="AC23" s="17">
        <f>COUNTIF('Data entry'!AB$13:AB$1012,$B23)</f>
        <v>0</v>
      </c>
      <c r="AD23" s="17">
        <f>COUNTIF('Data entry'!AC$13:AC$1012,$B23)</f>
        <v>0</v>
      </c>
      <c r="AE23" s="17">
        <f>COUNTIF('Data entry'!AD$13:AD$1012,$B23)</f>
        <v>0</v>
      </c>
      <c r="AF23" s="17">
        <f>COUNTIF('Data entry'!AE$13:AE$1012,$B23)</f>
        <v>0</v>
      </c>
      <c r="AG23" s="17">
        <f>COUNTIF('Data entry'!AF$13:AF$1012,$B23)</f>
        <v>0</v>
      </c>
      <c r="AH23" s="17">
        <f>COUNTIF('Data entry'!AG$13:AG$1012,$B23)</f>
        <v>0</v>
      </c>
      <c r="AI23" s="17">
        <f>COUNTIF('Data entry'!AH$13:AH$1012,$B23)</f>
        <v>0</v>
      </c>
      <c r="AJ23" s="17">
        <f>COUNTIF('Data entry'!AI$13:AI$1012,$B23)</f>
        <v>0</v>
      </c>
      <c r="AK23" s="17">
        <f>COUNTIF('Data entry'!AJ$13:AJ$1012,$B23)</f>
        <v>0</v>
      </c>
      <c r="AL23" s="17">
        <f>COUNTIF('Data entry'!AK$13:AK$1012,$B23)</f>
        <v>0</v>
      </c>
      <c r="AM23" s="17">
        <f>COUNTIF('Data entry'!AL$13:AL$1012,$B23)</f>
        <v>0</v>
      </c>
      <c r="AN23" s="17">
        <f>COUNTIF('Data entry'!AM$13:AM$1012,$B23)</f>
        <v>0</v>
      </c>
      <c r="AO23" s="17">
        <f>COUNTIF('Data entry'!AN$13:AN$1012,$B23)</f>
        <v>0</v>
      </c>
      <c r="AP23" s="17">
        <f>COUNTIF('Data entry'!AO$13:AO$1012,$B23)</f>
        <v>0</v>
      </c>
      <c r="AQ23" s="17">
        <f>COUNTIF('Data entry'!AP$13:AP$1012,$B23)</f>
        <v>0</v>
      </c>
      <c r="AR23" s="17">
        <f>COUNTIF('Data entry'!AQ$13:AQ$1012,$B23)</f>
        <v>0</v>
      </c>
      <c r="AS23" s="17">
        <f>COUNTIF('Data entry'!AR$13:AR$1012,$B23)</f>
        <v>0</v>
      </c>
      <c r="AT23" s="17">
        <f>COUNTIF('Data entry'!AS$13:AS$1012,$B23)</f>
        <v>0</v>
      </c>
      <c r="AU23" s="17">
        <f>COUNTIF('Data entry'!AT$13:AT$1012,$B23)</f>
        <v>0</v>
      </c>
      <c r="AV23" s="17">
        <f>COUNTIF('Data entry'!AU$13:AU$1012,$B23)</f>
        <v>0</v>
      </c>
      <c r="AW23" s="17">
        <f>COUNTIF('Data entry'!AV$13:AV$1012,$B23)</f>
        <v>0</v>
      </c>
      <c r="AX23" s="17">
        <f>COUNTIF('Data entry'!AW$13:AW$1012,$B23)</f>
        <v>0</v>
      </c>
      <c r="AY23" s="17">
        <f>COUNTIF('Data entry'!AX$13:AX$1012,$B23)</f>
        <v>0</v>
      </c>
      <c r="AZ23" s="118">
        <f>COUNTIF('Data entry'!AY$13:AY$1012,$B23)</f>
        <v>0</v>
      </c>
    </row>
    <row r="24" spans="2:52" x14ac:dyDescent="0.25">
      <c r="B24" s="16">
        <v>7</v>
      </c>
      <c r="C24" s="15">
        <f>COUNTIF('Data entry'!B$13:B$1012,$B24)</f>
        <v>0</v>
      </c>
      <c r="D24" s="17">
        <f>COUNTIF('Data entry'!C$13:C$1012,$B24)</f>
        <v>0</v>
      </c>
      <c r="E24" s="17">
        <f>COUNTIF('Data entry'!D$13:D$1012,$B24)</f>
        <v>0</v>
      </c>
      <c r="F24" s="17">
        <f>COUNTIF('Data entry'!E$13:E$1012,$B24)</f>
        <v>0</v>
      </c>
      <c r="G24" s="17">
        <f>COUNTIF('Data entry'!F$13:F$1012,$B24)</f>
        <v>0</v>
      </c>
      <c r="H24" s="17">
        <f>COUNTIF('Data entry'!G$13:G$1012,$B24)</f>
        <v>0</v>
      </c>
      <c r="I24" s="17">
        <f>COUNTIF('Data entry'!H$13:H$1012,$B24)</f>
        <v>0</v>
      </c>
      <c r="J24" s="17">
        <f>COUNTIF('Data entry'!I$13:I$1012,$B24)</f>
        <v>0</v>
      </c>
      <c r="K24" s="17">
        <f>COUNTIF('Data entry'!J$13:J$1012,$B24)</f>
        <v>0</v>
      </c>
      <c r="L24" s="17">
        <f>COUNTIF('Data entry'!K$13:K$1012,$B24)</f>
        <v>0</v>
      </c>
      <c r="M24" s="17">
        <f>COUNTIF('Data entry'!L$13:L$1012,$B24)</f>
        <v>0</v>
      </c>
      <c r="N24" s="17">
        <f>COUNTIF('Data entry'!M$13:M$1012,$B24)</f>
        <v>0</v>
      </c>
      <c r="O24" s="17">
        <f>COUNTIF('Data entry'!N$13:N$1012,$B24)</f>
        <v>0</v>
      </c>
      <c r="P24" s="17">
        <f>COUNTIF('Data entry'!O$13:O$1012,$B24)</f>
        <v>0</v>
      </c>
      <c r="Q24" s="17">
        <f>COUNTIF('Data entry'!P$13:P$1012,$B24)</f>
        <v>0</v>
      </c>
      <c r="R24" s="17">
        <f>COUNTIF('Data entry'!Q$13:Q$1012,$B24)</f>
        <v>0</v>
      </c>
      <c r="S24" s="17">
        <f>COUNTIF('Data entry'!R$13:R$1012,$B24)</f>
        <v>0</v>
      </c>
      <c r="T24" s="17">
        <f>COUNTIF('Data entry'!S$13:S$1012,$B24)</f>
        <v>0</v>
      </c>
      <c r="U24" s="17">
        <f>COUNTIF('Data entry'!T$13:T$1012,$B24)</f>
        <v>0</v>
      </c>
      <c r="V24" s="17">
        <f>COUNTIF('Data entry'!U$13:U$1012,$B24)</f>
        <v>0</v>
      </c>
      <c r="W24" s="17">
        <f>COUNTIF('Data entry'!V$13:V$1012,$B24)</f>
        <v>0</v>
      </c>
      <c r="X24" s="17">
        <f>COUNTIF('Data entry'!W$13:W$1012,$B24)</f>
        <v>0</v>
      </c>
      <c r="Y24" s="17">
        <f>COUNTIF('Data entry'!X$13:X$1012,$B24)</f>
        <v>0</v>
      </c>
      <c r="Z24" s="17">
        <f>COUNTIF('Data entry'!Y$13:Y$1012,$B24)</f>
        <v>0</v>
      </c>
      <c r="AA24" s="17">
        <f>COUNTIF('Data entry'!Z$13:Z$1012,$B24)</f>
        <v>0</v>
      </c>
      <c r="AB24" s="17">
        <f>COUNTIF('Data entry'!AA$13:AA$1012,$B24)</f>
        <v>0</v>
      </c>
      <c r="AC24" s="17">
        <f>COUNTIF('Data entry'!AB$13:AB$1012,$B24)</f>
        <v>0</v>
      </c>
      <c r="AD24" s="17">
        <f>COUNTIF('Data entry'!AC$13:AC$1012,$B24)</f>
        <v>0</v>
      </c>
      <c r="AE24" s="17">
        <f>COUNTIF('Data entry'!AD$13:AD$1012,$B24)</f>
        <v>0</v>
      </c>
      <c r="AF24" s="17">
        <f>COUNTIF('Data entry'!AE$13:AE$1012,$B24)</f>
        <v>0</v>
      </c>
      <c r="AG24" s="17">
        <f>COUNTIF('Data entry'!AF$13:AF$1012,$B24)</f>
        <v>0</v>
      </c>
      <c r="AH24" s="17">
        <f>COUNTIF('Data entry'!AG$13:AG$1012,$B24)</f>
        <v>0</v>
      </c>
      <c r="AI24" s="17">
        <f>COUNTIF('Data entry'!AH$13:AH$1012,$B24)</f>
        <v>0</v>
      </c>
      <c r="AJ24" s="17">
        <f>COUNTIF('Data entry'!AI$13:AI$1012,$B24)</f>
        <v>0</v>
      </c>
      <c r="AK24" s="17">
        <f>COUNTIF('Data entry'!AJ$13:AJ$1012,$B24)</f>
        <v>0</v>
      </c>
      <c r="AL24" s="17">
        <f>COUNTIF('Data entry'!AK$13:AK$1012,$B24)</f>
        <v>0</v>
      </c>
      <c r="AM24" s="17">
        <f>COUNTIF('Data entry'!AL$13:AL$1012,$B24)</f>
        <v>0</v>
      </c>
      <c r="AN24" s="17">
        <f>COUNTIF('Data entry'!AM$13:AM$1012,$B24)</f>
        <v>0</v>
      </c>
      <c r="AO24" s="17">
        <f>COUNTIF('Data entry'!AN$13:AN$1012,$B24)</f>
        <v>0</v>
      </c>
      <c r="AP24" s="17">
        <f>COUNTIF('Data entry'!AO$13:AO$1012,$B24)</f>
        <v>0</v>
      </c>
      <c r="AQ24" s="17">
        <f>COUNTIF('Data entry'!AP$13:AP$1012,$B24)</f>
        <v>0</v>
      </c>
      <c r="AR24" s="17">
        <f>COUNTIF('Data entry'!AQ$13:AQ$1012,$B24)</f>
        <v>0</v>
      </c>
      <c r="AS24" s="17">
        <f>COUNTIF('Data entry'!AR$13:AR$1012,$B24)</f>
        <v>0</v>
      </c>
      <c r="AT24" s="17">
        <f>COUNTIF('Data entry'!AS$13:AS$1012,$B24)</f>
        <v>0</v>
      </c>
      <c r="AU24" s="17">
        <f>COUNTIF('Data entry'!AT$13:AT$1012,$B24)</f>
        <v>0</v>
      </c>
      <c r="AV24" s="17">
        <f>COUNTIF('Data entry'!AU$13:AU$1012,$B24)</f>
        <v>0</v>
      </c>
      <c r="AW24" s="17">
        <f>COUNTIF('Data entry'!AV$13:AV$1012,$B24)</f>
        <v>0</v>
      </c>
      <c r="AX24" s="17">
        <f>COUNTIF('Data entry'!AW$13:AW$1012,$B24)</f>
        <v>0</v>
      </c>
      <c r="AY24" s="17">
        <f>COUNTIF('Data entry'!AX$13:AX$1012,$B24)</f>
        <v>0</v>
      </c>
      <c r="AZ24" s="118">
        <f>COUNTIF('Data entry'!AY$13:AY$1012,$B24)</f>
        <v>0</v>
      </c>
    </row>
    <row r="25" spans="2:52" x14ac:dyDescent="0.25">
      <c r="B25" s="16">
        <v>8</v>
      </c>
      <c r="C25" s="15">
        <f>COUNTIF('Data entry'!B$13:B$1012,$B25)</f>
        <v>0</v>
      </c>
      <c r="D25" s="17">
        <f>COUNTIF('Data entry'!C$13:C$1012,$B25)</f>
        <v>0</v>
      </c>
      <c r="E25" s="17">
        <f>COUNTIF('Data entry'!D$13:D$1012,$B25)</f>
        <v>0</v>
      </c>
      <c r="F25" s="17">
        <f>COUNTIF('Data entry'!E$13:E$1012,$B25)</f>
        <v>0</v>
      </c>
      <c r="G25" s="17">
        <f>COUNTIF('Data entry'!F$13:F$1012,$B25)</f>
        <v>0</v>
      </c>
      <c r="H25" s="17">
        <f>COUNTIF('Data entry'!G$13:G$1012,$B25)</f>
        <v>0</v>
      </c>
      <c r="I25" s="17">
        <f>COUNTIF('Data entry'!H$13:H$1012,$B25)</f>
        <v>0</v>
      </c>
      <c r="J25" s="17">
        <f>COUNTIF('Data entry'!I$13:I$1012,$B25)</f>
        <v>0</v>
      </c>
      <c r="K25" s="17">
        <f>COUNTIF('Data entry'!J$13:J$1012,$B25)</f>
        <v>0</v>
      </c>
      <c r="L25" s="17">
        <f>COUNTIF('Data entry'!K$13:K$1012,$B25)</f>
        <v>0</v>
      </c>
      <c r="M25" s="17">
        <f>COUNTIF('Data entry'!L$13:L$1012,$B25)</f>
        <v>0</v>
      </c>
      <c r="N25" s="17">
        <f>COUNTIF('Data entry'!M$13:M$1012,$B25)</f>
        <v>0</v>
      </c>
      <c r="O25" s="17">
        <f>COUNTIF('Data entry'!N$13:N$1012,$B25)</f>
        <v>0</v>
      </c>
      <c r="P25" s="17">
        <f>COUNTIF('Data entry'!O$13:O$1012,$B25)</f>
        <v>0</v>
      </c>
      <c r="Q25" s="17">
        <f>COUNTIF('Data entry'!P$13:P$1012,$B25)</f>
        <v>0</v>
      </c>
      <c r="R25" s="17">
        <f>COUNTIF('Data entry'!Q$13:Q$1012,$B25)</f>
        <v>0</v>
      </c>
      <c r="S25" s="17">
        <f>COUNTIF('Data entry'!R$13:R$1012,$B25)</f>
        <v>0</v>
      </c>
      <c r="T25" s="17">
        <f>COUNTIF('Data entry'!S$13:S$1012,$B25)</f>
        <v>0</v>
      </c>
      <c r="U25" s="17">
        <f>COUNTIF('Data entry'!T$13:T$1012,$B25)</f>
        <v>0</v>
      </c>
      <c r="V25" s="17">
        <f>COUNTIF('Data entry'!U$13:U$1012,$B25)</f>
        <v>0</v>
      </c>
      <c r="W25" s="17">
        <f>COUNTIF('Data entry'!V$13:V$1012,$B25)</f>
        <v>0</v>
      </c>
      <c r="X25" s="17">
        <f>COUNTIF('Data entry'!W$13:W$1012,$B25)</f>
        <v>0</v>
      </c>
      <c r="Y25" s="17">
        <f>COUNTIF('Data entry'!X$13:X$1012,$B25)</f>
        <v>0</v>
      </c>
      <c r="Z25" s="17">
        <f>COUNTIF('Data entry'!Y$13:Y$1012,$B25)</f>
        <v>0</v>
      </c>
      <c r="AA25" s="17">
        <f>COUNTIF('Data entry'!Z$13:Z$1012,$B25)</f>
        <v>0</v>
      </c>
      <c r="AB25" s="17">
        <f>COUNTIF('Data entry'!AA$13:AA$1012,$B25)</f>
        <v>0</v>
      </c>
      <c r="AC25" s="17">
        <f>COUNTIF('Data entry'!AB$13:AB$1012,$B25)</f>
        <v>0</v>
      </c>
      <c r="AD25" s="17">
        <f>COUNTIF('Data entry'!AC$13:AC$1012,$B25)</f>
        <v>0</v>
      </c>
      <c r="AE25" s="17">
        <f>COUNTIF('Data entry'!AD$13:AD$1012,$B25)</f>
        <v>0</v>
      </c>
      <c r="AF25" s="17">
        <f>COUNTIF('Data entry'!AE$13:AE$1012,$B25)</f>
        <v>0</v>
      </c>
      <c r="AG25" s="17">
        <f>COUNTIF('Data entry'!AF$13:AF$1012,$B25)</f>
        <v>0</v>
      </c>
      <c r="AH25" s="17">
        <f>COUNTIF('Data entry'!AG$13:AG$1012,$B25)</f>
        <v>0</v>
      </c>
      <c r="AI25" s="17">
        <f>COUNTIF('Data entry'!AH$13:AH$1012,$B25)</f>
        <v>0</v>
      </c>
      <c r="AJ25" s="17">
        <f>COUNTIF('Data entry'!AI$13:AI$1012,$B25)</f>
        <v>0</v>
      </c>
      <c r="AK25" s="17">
        <f>COUNTIF('Data entry'!AJ$13:AJ$1012,$B25)</f>
        <v>0</v>
      </c>
      <c r="AL25" s="17">
        <f>COUNTIF('Data entry'!AK$13:AK$1012,$B25)</f>
        <v>0</v>
      </c>
      <c r="AM25" s="17">
        <f>COUNTIF('Data entry'!AL$13:AL$1012,$B25)</f>
        <v>0</v>
      </c>
      <c r="AN25" s="17">
        <f>COUNTIF('Data entry'!AM$13:AM$1012,$B25)</f>
        <v>0</v>
      </c>
      <c r="AO25" s="17">
        <f>COUNTIF('Data entry'!AN$13:AN$1012,$B25)</f>
        <v>0</v>
      </c>
      <c r="AP25" s="17">
        <f>COUNTIF('Data entry'!AO$13:AO$1012,$B25)</f>
        <v>0</v>
      </c>
      <c r="AQ25" s="17">
        <f>COUNTIF('Data entry'!AP$13:AP$1012,$B25)</f>
        <v>0</v>
      </c>
      <c r="AR25" s="17">
        <f>COUNTIF('Data entry'!AQ$13:AQ$1012,$B25)</f>
        <v>0</v>
      </c>
      <c r="AS25" s="17">
        <f>COUNTIF('Data entry'!AR$13:AR$1012,$B25)</f>
        <v>0</v>
      </c>
      <c r="AT25" s="17">
        <f>COUNTIF('Data entry'!AS$13:AS$1012,$B25)</f>
        <v>0</v>
      </c>
      <c r="AU25" s="17">
        <f>COUNTIF('Data entry'!AT$13:AT$1012,$B25)</f>
        <v>0</v>
      </c>
      <c r="AV25" s="17">
        <f>COUNTIF('Data entry'!AU$13:AU$1012,$B25)</f>
        <v>0</v>
      </c>
      <c r="AW25" s="17">
        <f>COUNTIF('Data entry'!AV$13:AV$1012,$B25)</f>
        <v>0</v>
      </c>
      <c r="AX25" s="17">
        <f>COUNTIF('Data entry'!AW$13:AW$1012,$B25)</f>
        <v>0</v>
      </c>
      <c r="AY25" s="17">
        <f>COUNTIF('Data entry'!AX$13:AX$1012,$B25)</f>
        <v>0</v>
      </c>
      <c r="AZ25" s="118">
        <f>COUNTIF('Data entry'!AY$13:AY$1012,$B25)</f>
        <v>0</v>
      </c>
    </row>
    <row r="26" spans="2:52" x14ac:dyDescent="0.25">
      <c r="B26" s="16">
        <v>9</v>
      </c>
      <c r="C26" s="15">
        <f>COUNTIF('Data entry'!B$13:B$1012,$B26)</f>
        <v>0</v>
      </c>
      <c r="D26" s="17">
        <f>COUNTIF('Data entry'!C$13:C$1012,$B26)</f>
        <v>0</v>
      </c>
      <c r="E26" s="17">
        <f>COUNTIF('Data entry'!D$13:D$1012,$B26)</f>
        <v>0</v>
      </c>
      <c r="F26" s="17">
        <f>COUNTIF('Data entry'!E$13:E$1012,$B26)</f>
        <v>0</v>
      </c>
      <c r="G26" s="17">
        <f>COUNTIF('Data entry'!F$13:F$1012,$B26)</f>
        <v>0</v>
      </c>
      <c r="H26" s="17">
        <f>COUNTIF('Data entry'!G$13:G$1012,$B26)</f>
        <v>0</v>
      </c>
      <c r="I26" s="17">
        <f>COUNTIF('Data entry'!H$13:H$1012,$B26)</f>
        <v>0</v>
      </c>
      <c r="J26" s="17">
        <f>COUNTIF('Data entry'!I$13:I$1012,$B26)</f>
        <v>0</v>
      </c>
      <c r="K26" s="17">
        <f>COUNTIF('Data entry'!J$13:J$1012,$B26)</f>
        <v>0</v>
      </c>
      <c r="L26" s="17">
        <f>COUNTIF('Data entry'!K$13:K$1012,$B26)</f>
        <v>0</v>
      </c>
      <c r="M26" s="17">
        <f>COUNTIF('Data entry'!L$13:L$1012,$B26)</f>
        <v>0</v>
      </c>
      <c r="N26" s="17">
        <f>COUNTIF('Data entry'!M$13:M$1012,$B26)</f>
        <v>0</v>
      </c>
      <c r="O26" s="17">
        <f>COUNTIF('Data entry'!N$13:N$1012,$B26)</f>
        <v>0</v>
      </c>
      <c r="P26" s="17">
        <f>COUNTIF('Data entry'!O$13:O$1012,$B26)</f>
        <v>0</v>
      </c>
      <c r="Q26" s="17">
        <f>COUNTIF('Data entry'!P$13:P$1012,$B26)</f>
        <v>0</v>
      </c>
      <c r="R26" s="17">
        <f>COUNTIF('Data entry'!Q$13:Q$1012,$B26)</f>
        <v>0</v>
      </c>
      <c r="S26" s="17">
        <f>COUNTIF('Data entry'!R$13:R$1012,$B26)</f>
        <v>0</v>
      </c>
      <c r="T26" s="17">
        <f>COUNTIF('Data entry'!S$13:S$1012,$B26)</f>
        <v>0</v>
      </c>
      <c r="U26" s="17">
        <f>COUNTIF('Data entry'!T$13:T$1012,$B26)</f>
        <v>0</v>
      </c>
      <c r="V26" s="17">
        <f>COUNTIF('Data entry'!U$13:U$1012,$B26)</f>
        <v>0</v>
      </c>
      <c r="W26" s="17">
        <f>COUNTIF('Data entry'!V$13:V$1012,$B26)</f>
        <v>0</v>
      </c>
      <c r="X26" s="17">
        <f>COUNTIF('Data entry'!W$13:W$1012,$B26)</f>
        <v>0</v>
      </c>
      <c r="Y26" s="17">
        <f>COUNTIF('Data entry'!X$13:X$1012,$B26)</f>
        <v>0</v>
      </c>
      <c r="Z26" s="17">
        <f>COUNTIF('Data entry'!Y$13:Y$1012,$B26)</f>
        <v>0</v>
      </c>
      <c r="AA26" s="17">
        <f>COUNTIF('Data entry'!Z$13:Z$1012,$B26)</f>
        <v>0</v>
      </c>
      <c r="AB26" s="17">
        <f>COUNTIF('Data entry'!AA$13:AA$1012,$B26)</f>
        <v>0</v>
      </c>
      <c r="AC26" s="17">
        <f>COUNTIF('Data entry'!AB$13:AB$1012,$B26)</f>
        <v>0</v>
      </c>
      <c r="AD26" s="17">
        <f>COUNTIF('Data entry'!AC$13:AC$1012,$B26)</f>
        <v>0</v>
      </c>
      <c r="AE26" s="17">
        <f>COUNTIF('Data entry'!AD$13:AD$1012,$B26)</f>
        <v>0</v>
      </c>
      <c r="AF26" s="17">
        <f>COUNTIF('Data entry'!AE$13:AE$1012,$B26)</f>
        <v>0</v>
      </c>
      <c r="AG26" s="17">
        <f>COUNTIF('Data entry'!AF$13:AF$1012,$B26)</f>
        <v>0</v>
      </c>
      <c r="AH26" s="17">
        <f>COUNTIF('Data entry'!AG$13:AG$1012,$B26)</f>
        <v>0</v>
      </c>
      <c r="AI26" s="17">
        <f>COUNTIF('Data entry'!AH$13:AH$1012,$B26)</f>
        <v>0</v>
      </c>
      <c r="AJ26" s="17">
        <f>COUNTIF('Data entry'!AI$13:AI$1012,$B26)</f>
        <v>0</v>
      </c>
      <c r="AK26" s="17">
        <f>COUNTIF('Data entry'!AJ$13:AJ$1012,$B26)</f>
        <v>0</v>
      </c>
      <c r="AL26" s="17">
        <f>COUNTIF('Data entry'!AK$13:AK$1012,$B26)</f>
        <v>0</v>
      </c>
      <c r="AM26" s="17">
        <f>COUNTIF('Data entry'!AL$13:AL$1012,$B26)</f>
        <v>0</v>
      </c>
      <c r="AN26" s="17">
        <f>COUNTIF('Data entry'!AM$13:AM$1012,$B26)</f>
        <v>0</v>
      </c>
      <c r="AO26" s="17">
        <f>COUNTIF('Data entry'!AN$13:AN$1012,$B26)</f>
        <v>0</v>
      </c>
      <c r="AP26" s="17">
        <f>COUNTIF('Data entry'!AO$13:AO$1012,$B26)</f>
        <v>0</v>
      </c>
      <c r="AQ26" s="17">
        <f>COUNTIF('Data entry'!AP$13:AP$1012,$B26)</f>
        <v>0</v>
      </c>
      <c r="AR26" s="17">
        <f>COUNTIF('Data entry'!AQ$13:AQ$1012,$B26)</f>
        <v>0</v>
      </c>
      <c r="AS26" s="17">
        <f>COUNTIF('Data entry'!AR$13:AR$1012,$B26)</f>
        <v>0</v>
      </c>
      <c r="AT26" s="17">
        <f>COUNTIF('Data entry'!AS$13:AS$1012,$B26)</f>
        <v>0</v>
      </c>
      <c r="AU26" s="17">
        <f>COUNTIF('Data entry'!AT$13:AT$1012,$B26)</f>
        <v>0</v>
      </c>
      <c r="AV26" s="17">
        <f>COUNTIF('Data entry'!AU$13:AU$1012,$B26)</f>
        <v>0</v>
      </c>
      <c r="AW26" s="17">
        <f>COUNTIF('Data entry'!AV$13:AV$1012,$B26)</f>
        <v>0</v>
      </c>
      <c r="AX26" s="17">
        <f>COUNTIF('Data entry'!AW$13:AW$1012,$B26)</f>
        <v>0</v>
      </c>
      <c r="AY26" s="17">
        <f>COUNTIF('Data entry'!AX$13:AX$1012,$B26)</f>
        <v>0</v>
      </c>
      <c r="AZ26" s="118">
        <f>COUNTIF('Data entry'!AY$13:AY$1012,$B26)</f>
        <v>0</v>
      </c>
    </row>
    <row r="27" spans="2:52" ht="15.75" thickBot="1" x14ac:dyDescent="0.3">
      <c r="B27" s="16">
        <v>10</v>
      </c>
      <c r="C27" s="15">
        <f>COUNTIF('Data entry'!B$13:B$1012,$B27)</f>
        <v>0</v>
      </c>
      <c r="D27" s="17">
        <f>COUNTIF('Data entry'!C$13:C$1012,$B27)</f>
        <v>0</v>
      </c>
      <c r="E27" s="17">
        <f>COUNTIF('Data entry'!D$13:D$1012,$B27)</f>
        <v>0</v>
      </c>
      <c r="F27" s="17">
        <f>COUNTIF('Data entry'!E$13:E$1012,$B27)</f>
        <v>0</v>
      </c>
      <c r="G27" s="17">
        <f>COUNTIF('Data entry'!F$13:F$1012,$B27)</f>
        <v>0</v>
      </c>
      <c r="H27" s="17">
        <f>COUNTIF('Data entry'!G$13:G$1012,$B27)</f>
        <v>0</v>
      </c>
      <c r="I27" s="17">
        <f>COUNTIF('Data entry'!H$13:H$1012,$B27)</f>
        <v>0</v>
      </c>
      <c r="J27" s="17">
        <f>COUNTIF('Data entry'!I$13:I$1012,$B27)</f>
        <v>0</v>
      </c>
      <c r="K27" s="17">
        <f>COUNTIF('Data entry'!J$13:J$1012,$B27)</f>
        <v>0</v>
      </c>
      <c r="L27" s="17">
        <f>COUNTIF('Data entry'!K$13:K$1012,$B27)</f>
        <v>0</v>
      </c>
      <c r="M27" s="17">
        <f>COUNTIF('Data entry'!L$13:L$1012,$B27)</f>
        <v>0</v>
      </c>
      <c r="N27" s="17">
        <f>COUNTIF('Data entry'!M$13:M$1012,$B27)</f>
        <v>0</v>
      </c>
      <c r="O27" s="17">
        <f>COUNTIF('Data entry'!N$13:N$1012,$B27)</f>
        <v>0</v>
      </c>
      <c r="P27" s="17">
        <f>COUNTIF('Data entry'!O$13:O$1012,$B27)</f>
        <v>0</v>
      </c>
      <c r="Q27" s="17">
        <f>COUNTIF('Data entry'!P$13:P$1012,$B27)</f>
        <v>0</v>
      </c>
      <c r="R27" s="17">
        <f>COUNTIF('Data entry'!Q$13:Q$1012,$B27)</f>
        <v>0</v>
      </c>
      <c r="S27" s="17">
        <f>COUNTIF('Data entry'!R$13:R$1012,$B27)</f>
        <v>0</v>
      </c>
      <c r="T27" s="17">
        <f>COUNTIF('Data entry'!S$13:S$1012,$B27)</f>
        <v>0</v>
      </c>
      <c r="U27" s="17">
        <f>COUNTIF('Data entry'!T$13:T$1012,$B27)</f>
        <v>0</v>
      </c>
      <c r="V27" s="17">
        <f>COUNTIF('Data entry'!U$13:U$1012,$B27)</f>
        <v>0</v>
      </c>
      <c r="W27" s="17">
        <f>COUNTIF('Data entry'!V$13:V$1012,$B27)</f>
        <v>0</v>
      </c>
      <c r="X27" s="17">
        <f>COUNTIF('Data entry'!W$13:W$1012,$B27)</f>
        <v>0</v>
      </c>
      <c r="Y27" s="17">
        <f>COUNTIF('Data entry'!X$13:X$1012,$B27)</f>
        <v>0</v>
      </c>
      <c r="Z27" s="17">
        <f>COUNTIF('Data entry'!Y$13:Y$1012,$B27)</f>
        <v>0</v>
      </c>
      <c r="AA27" s="17">
        <f>COUNTIF('Data entry'!Z$13:Z$1012,$B27)</f>
        <v>0</v>
      </c>
      <c r="AB27" s="17">
        <f>COUNTIF('Data entry'!AA$13:AA$1012,$B27)</f>
        <v>0</v>
      </c>
      <c r="AC27" s="17">
        <f>COUNTIF('Data entry'!AB$13:AB$1012,$B27)</f>
        <v>0</v>
      </c>
      <c r="AD27" s="17">
        <f>COUNTIF('Data entry'!AC$13:AC$1012,$B27)</f>
        <v>0</v>
      </c>
      <c r="AE27" s="17">
        <f>COUNTIF('Data entry'!AD$13:AD$1012,$B27)</f>
        <v>0</v>
      </c>
      <c r="AF27" s="17">
        <f>COUNTIF('Data entry'!AE$13:AE$1012,$B27)</f>
        <v>0</v>
      </c>
      <c r="AG27" s="17">
        <f>COUNTIF('Data entry'!AF$13:AF$1012,$B27)</f>
        <v>0</v>
      </c>
      <c r="AH27" s="17">
        <f>COUNTIF('Data entry'!AG$13:AG$1012,$B27)</f>
        <v>0</v>
      </c>
      <c r="AI27" s="17">
        <f>COUNTIF('Data entry'!AH$13:AH$1012,$B27)</f>
        <v>0</v>
      </c>
      <c r="AJ27" s="17">
        <f>COUNTIF('Data entry'!AI$13:AI$1012,$B27)</f>
        <v>0</v>
      </c>
      <c r="AK27" s="17">
        <f>COUNTIF('Data entry'!AJ$13:AJ$1012,$B27)</f>
        <v>0</v>
      </c>
      <c r="AL27" s="17">
        <f>COUNTIF('Data entry'!AK$13:AK$1012,$B27)</f>
        <v>0</v>
      </c>
      <c r="AM27" s="17">
        <f>COUNTIF('Data entry'!AL$13:AL$1012,$B27)</f>
        <v>0</v>
      </c>
      <c r="AN27" s="17">
        <f>COUNTIF('Data entry'!AM$13:AM$1012,$B27)</f>
        <v>0</v>
      </c>
      <c r="AO27" s="17">
        <f>COUNTIF('Data entry'!AN$13:AN$1012,$B27)</f>
        <v>0</v>
      </c>
      <c r="AP27" s="17">
        <f>COUNTIF('Data entry'!AO$13:AO$1012,$B27)</f>
        <v>0</v>
      </c>
      <c r="AQ27" s="17">
        <f>COUNTIF('Data entry'!AP$13:AP$1012,$B27)</f>
        <v>0</v>
      </c>
      <c r="AR27" s="17">
        <f>COUNTIF('Data entry'!AQ$13:AQ$1012,$B27)</f>
        <v>0</v>
      </c>
      <c r="AS27" s="17">
        <f>COUNTIF('Data entry'!AR$13:AR$1012,$B27)</f>
        <v>0</v>
      </c>
      <c r="AT27" s="17">
        <f>COUNTIF('Data entry'!AS$13:AS$1012,$B27)</f>
        <v>0</v>
      </c>
      <c r="AU27" s="17">
        <f>COUNTIF('Data entry'!AT$13:AT$1012,$B27)</f>
        <v>0</v>
      </c>
      <c r="AV27" s="17">
        <f>COUNTIF('Data entry'!AU$13:AU$1012,$B27)</f>
        <v>0</v>
      </c>
      <c r="AW27" s="17">
        <f>COUNTIF('Data entry'!AV$13:AV$1012,$B27)</f>
        <v>0</v>
      </c>
      <c r="AX27" s="17">
        <f>COUNTIF('Data entry'!AW$13:AW$1012,$B27)</f>
        <v>0</v>
      </c>
      <c r="AY27" s="17">
        <f>COUNTIF('Data entry'!AX$13:AX$1012,$B27)</f>
        <v>0</v>
      </c>
      <c r="AZ27" s="118">
        <f>COUNTIF('Data entry'!AY$13:AY$1012,$B27)</f>
        <v>0</v>
      </c>
    </row>
    <row r="28" spans="2:52" ht="15.75" thickBot="1" x14ac:dyDescent="0.3">
      <c r="B28" s="29"/>
      <c r="C28" s="193" t="s">
        <v>62</v>
      </c>
      <c r="D28" s="192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8"/>
    </row>
    <row r="29" spans="2:52" x14ac:dyDescent="0.25">
      <c r="B29" s="104">
        <v>1</v>
      </c>
      <c r="C29" s="122" t="str">
        <f>+IFERROR(C18/SUM(C$18:C$27),"")</f>
        <v/>
      </c>
      <c r="D29" s="122" t="str">
        <f t="shared" ref="D29:AZ34" si="20">+IFERROR(D18/SUM(D$18:D$27),"")</f>
        <v/>
      </c>
      <c r="E29" s="122" t="str">
        <f t="shared" si="20"/>
        <v/>
      </c>
      <c r="F29" s="122" t="str">
        <f t="shared" si="20"/>
        <v/>
      </c>
      <c r="G29" s="122" t="str">
        <f t="shared" si="20"/>
        <v/>
      </c>
      <c r="H29" s="122" t="str">
        <f t="shared" si="20"/>
        <v/>
      </c>
      <c r="I29" s="122" t="str">
        <f t="shared" si="20"/>
        <v/>
      </c>
      <c r="J29" s="122" t="str">
        <f t="shared" si="20"/>
        <v/>
      </c>
      <c r="K29" s="122" t="str">
        <f t="shared" si="20"/>
        <v/>
      </c>
      <c r="L29" s="122" t="str">
        <f t="shared" si="20"/>
        <v/>
      </c>
      <c r="M29" s="122" t="str">
        <f t="shared" si="20"/>
        <v/>
      </c>
      <c r="N29" s="122" t="str">
        <f t="shared" si="20"/>
        <v/>
      </c>
      <c r="O29" s="122" t="str">
        <f t="shared" si="20"/>
        <v/>
      </c>
      <c r="P29" s="122" t="str">
        <f t="shared" si="20"/>
        <v/>
      </c>
      <c r="Q29" s="122" t="str">
        <f t="shared" si="20"/>
        <v/>
      </c>
      <c r="R29" s="122" t="str">
        <f t="shared" si="20"/>
        <v/>
      </c>
      <c r="S29" s="122" t="str">
        <f t="shared" si="20"/>
        <v/>
      </c>
      <c r="T29" s="122" t="str">
        <f t="shared" si="20"/>
        <v/>
      </c>
      <c r="U29" s="122" t="str">
        <f t="shared" si="20"/>
        <v/>
      </c>
      <c r="V29" s="122" t="str">
        <f t="shared" si="20"/>
        <v/>
      </c>
      <c r="W29" s="122" t="str">
        <f t="shared" si="20"/>
        <v/>
      </c>
      <c r="X29" s="122" t="str">
        <f t="shared" si="20"/>
        <v/>
      </c>
      <c r="Y29" s="122" t="str">
        <f t="shared" si="20"/>
        <v/>
      </c>
      <c r="Z29" s="122" t="str">
        <f t="shared" si="20"/>
        <v/>
      </c>
      <c r="AA29" s="122" t="str">
        <f t="shared" si="20"/>
        <v/>
      </c>
      <c r="AB29" s="122" t="str">
        <f t="shared" si="20"/>
        <v/>
      </c>
      <c r="AC29" s="122" t="str">
        <f t="shared" si="20"/>
        <v/>
      </c>
      <c r="AD29" s="122" t="str">
        <f t="shared" si="20"/>
        <v/>
      </c>
      <c r="AE29" s="122" t="str">
        <f t="shared" si="20"/>
        <v/>
      </c>
      <c r="AF29" s="122" t="str">
        <f t="shared" si="20"/>
        <v/>
      </c>
      <c r="AG29" s="122" t="str">
        <f t="shared" si="20"/>
        <v/>
      </c>
      <c r="AH29" s="122" t="str">
        <f t="shared" si="20"/>
        <v/>
      </c>
      <c r="AI29" s="122" t="str">
        <f t="shared" si="20"/>
        <v/>
      </c>
      <c r="AJ29" s="122" t="str">
        <f t="shared" si="20"/>
        <v/>
      </c>
      <c r="AK29" s="122" t="str">
        <f t="shared" si="20"/>
        <v/>
      </c>
      <c r="AL29" s="122" t="str">
        <f t="shared" si="20"/>
        <v/>
      </c>
      <c r="AM29" s="122" t="str">
        <f t="shared" si="20"/>
        <v/>
      </c>
      <c r="AN29" s="122" t="str">
        <f t="shared" si="20"/>
        <v/>
      </c>
      <c r="AO29" s="122" t="str">
        <f t="shared" si="20"/>
        <v/>
      </c>
      <c r="AP29" s="122" t="str">
        <f t="shared" si="20"/>
        <v/>
      </c>
      <c r="AQ29" s="122" t="str">
        <f t="shared" si="20"/>
        <v/>
      </c>
      <c r="AR29" s="122" t="str">
        <f t="shared" si="20"/>
        <v/>
      </c>
      <c r="AS29" s="122" t="str">
        <f t="shared" si="20"/>
        <v/>
      </c>
      <c r="AT29" s="122" t="str">
        <f t="shared" si="20"/>
        <v/>
      </c>
      <c r="AU29" s="122" t="str">
        <f t="shared" si="20"/>
        <v/>
      </c>
      <c r="AV29" s="122" t="str">
        <f t="shared" si="20"/>
        <v/>
      </c>
      <c r="AW29" s="122" t="str">
        <f t="shared" si="20"/>
        <v/>
      </c>
      <c r="AX29" s="122" t="str">
        <f t="shared" si="20"/>
        <v/>
      </c>
      <c r="AY29" s="122" t="str">
        <f t="shared" si="20"/>
        <v/>
      </c>
      <c r="AZ29" s="169" t="str">
        <f t="shared" si="20"/>
        <v/>
      </c>
    </row>
    <row r="30" spans="2:52" x14ac:dyDescent="0.25">
      <c r="B30" s="16">
        <v>2</v>
      </c>
      <c r="C30" s="113" t="str">
        <f t="shared" ref="C30:R38" si="21">+IFERROR(C19/SUM(C$18:C$27),"")</f>
        <v/>
      </c>
      <c r="D30" s="113" t="str">
        <f t="shared" si="21"/>
        <v/>
      </c>
      <c r="E30" s="113" t="str">
        <f t="shared" si="21"/>
        <v/>
      </c>
      <c r="F30" s="113" t="str">
        <f t="shared" si="21"/>
        <v/>
      </c>
      <c r="G30" s="113" t="str">
        <f t="shared" si="21"/>
        <v/>
      </c>
      <c r="H30" s="113" t="str">
        <f t="shared" si="21"/>
        <v/>
      </c>
      <c r="I30" s="113" t="str">
        <f t="shared" si="21"/>
        <v/>
      </c>
      <c r="J30" s="113" t="str">
        <f t="shared" si="21"/>
        <v/>
      </c>
      <c r="K30" s="113" t="str">
        <f t="shared" si="21"/>
        <v/>
      </c>
      <c r="L30" s="113" t="str">
        <f t="shared" si="21"/>
        <v/>
      </c>
      <c r="M30" s="113" t="str">
        <f t="shared" si="21"/>
        <v/>
      </c>
      <c r="N30" s="113" t="str">
        <f t="shared" si="21"/>
        <v/>
      </c>
      <c r="O30" s="113" t="str">
        <f t="shared" si="21"/>
        <v/>
      </c>
      <c r="P30" s="113" t="str">
        <f t="shared" si="21"/>
        <v/>
      </c>
      <c r="Q30" s="113" t="str">
        <f t="shared" si="21"/>
        <v/>
      </c>
      <c r="R30" s="113" t="str">
        <f t="shared" si="21"/>
        <v/>
      </c>
      <c r="S30" s="113" t="str">
        <f t="shared" si="20"/>
        <v/>
      </c>
      <c r="T30" s="113" t="str">
        <f t="shared" si="20"/>
        <v/>
      </c>
      <c r="U30" s="113" t="str">
        <f t="shared" si="20"/>
        <v/>
      </c>
      <c r="V30" s="113" t="str">
        <f t="shared" si="20"/>
        <v/>
      </c>
      <c r="W30" s="113" t="str">
        <f t="shared" si="20"/>
        <v/>
      </c>
      <c r="X30" s="113" t="str">
        <f t="shared" si="20"/>
        <v/>
      </c>
      <c r="Y30" s="113" t="str">
        <f t="shared" si="20"/>
        <v/>
      </c>
      <c r="Z30" s="113" t="str">
        <f t="shared" si="20"/>
        <v/>
      </c>
      <c r="AA30" s="113" t="str">
        <f t="shared" si="20"/>
        <v/>
      </c>
      <c r="AB30" s="113" t="str">
        <f t="shared" si="20"/>
        <v/>
      </c>
      <c r="AC30" s="113" t="str">
        <f t="shared" si="20"/>
        <v/>
      </c>
      <c r="AD30" s="113" t="str">
        <f t="shared" si="20"/>
        <v/>
      </c>
      <c r="AE30" s="113" t="str">
        <f t="shared" si="20"/>
        <v/>
      </c>
      <c r="AF30" s="113" t="str">
        <f t="shared" si="20"/>
        <v/>
      </c>
      <c r="AG30" s="113" t="str">
        <f t="shared" si="20"/>
        <v/>
      </c>
      <c r="AH30" s="113" t="str">
        <f t="shared" si="20"/>
        <v/>
      </c>
      <c r="AI30" s="113" t="str">
        <f t="shared" si="20"/>
        <v/>
      </c>
      <c r="AJ30" s="113" t="str">
        <f t="shared" si="20"/>
        <v/>
      </c>
      <c r="AK30" s="113" t="str">
        <f t="shared" si="20"/>
        <v/>
      </c>
      <c r="AL30" s="113" t="str">
        <f t="shared" si="20"/>
        <v/>
      </c>
      <c r="AM30" s="113" t="str">
        <f t="shared" si="20"/>
        <v/>
      </c>
      <c r="AN30" s="113" t="str">
        <f t="shared" si="20"/>
        <v/>
      </c>
      <c r="AO30" s="113" t="str">
        <f t="shared" si="20"/>
        <v/>
      </c>
      <c r="AP30" s="113" t="str">
        <f t="shared" si="20"/>
        <v/>
      </c>
      <c r="AQ30" s="113" t="str">
        <f t="shared" si="20"/>
        <v/>
      </c>
      <c r="AR30" s="113" t="str">
        <f t="shared" si="20"/>
        <v/>
      </c>
      <c r="AS30" s="113" t="str">
        <f t="shared" si="20"/>
        <v/>
      </c>
      <c r="AT30" s="113" t="str">
        <f t="shared" si="20"/>
        <v/>
      </c>
      <c r="AU30" s="113" t="str">
        <f t="shared" si="20"/>
        <v/>
      </c>
      <c r="AV30" s="113" t="str">
        <f t="shared" si="20"/>
        <v/>
      </c>
      <c r="AW30" s="113" t="str">
        <f t="shared" si="20"/>
        <v/>
      </c>
      <c r="AX30" s="113" t="str">
        <f t="shared" si="20"/>
        <v/>
      </c>
      <c r="AY30" s="113" t="str">
        <f t="shared" si="20"/>
        <v/>
      </c>
      <c r="AZ30" s="133" t="str">
        <f t="shared" si="20"/>
        <v/>
      </c>
    </row>
    <row r="31" spans="2:52" x14ac:dyDescent="0.25">
      <c r="B31" s="16">
        <v>3</v>
      </c>
      <c r="C31" s="113" t="str">
        <f t="shared" si="21"/>
        <v/>
      </c>
      <c r="D31" s="113" t="str">
        <f t="shared" si="20"/>
        <v/>
      </c>
      <c r="E31" s="113" t="str">
        <f t="shared" si="20"/>
        <v/>
      </c>
      <c r="F31" s="113" t="str">
        <f t="shared" si="20"/>
        <v/>
      </c>
      <c r="G31" s="113" t="str">
        <f t="shared" si="20"/>
        <v/>
      </c>
      <c r="H31" s="113" t="str">
        <f t="shared" si="20"/>
        <v/>
      </c>
      <c r="I31" s="113" t="str">
        <f t="shared" si="20"/>
        <v/>
      </c>
      <c r="J31" s="113" t="str">
        <f t="shared" si="20"/>
        <v/>
      </c>
      <c r="K31" s="113" t="str">
        <f t="shared" si="20"/>
        <v/>
      </c>
      <c r="L31" s="113" t="str">
        <f t="shared" si="20"/>
        <v/>
      </c>
      <c r="M31" s="113" t="str">
        <f t="shared" si="20"/>
        <v/>
      </c>
      <c r="N31" s="113" t="str">
        <f t="shared" si="20"/>
        <v/>
      </c>
      <c r="O31" s="113" t="str">
        <f t="shared" si="20"/>
        <v/>
      </c>
      <c r="P31" s="113" t="str">
        <f t="shared" si="20"/>
        <v/>
      </c>
      <c r="Q31" s="113" t="str">
        <f t="shared" si="20"/>
        <v/>
      </c>
      <c r="R31" s="113" t="str">
        <f t="shared" si="20"/>
        <v/>
      </c>
      <c r="S31" s="113" t="str">
        <f t="shared" si="20"/>
        <v/>
      </c>
      <c r="T31" s="113" t="str">
        <f t="shared" si="20"/>
        <v/>
      </c>
      <c r="U31" s="113" t="str">
        <f t="shared" si="20"/>
        <v/>
      </c>
      <c r="V31" s="113" t="str">
        <f t="shared" si="20"/>
        <v/>
      </c>
      <c r="W31" s="113" t="str">
        <f t="shared" si="20"/>
        <v/>
      </c>
      <c r="X31" s="113" t="str">
        <f t="shared" si="20"/>
        <v/>
      </c>
      <c r="Y31" s="113" t="str">
        <f t="shared" si="20"/>
        <v/>
      </c>
      <c r="Z31" s="113" t="str">
        <f t="shared" si="20"/>
        <v/>
      </c>
      <c r="AA31" s="113" t="str">
        <f t="shared" si="20"/>
        <v/>
      </c>
      <c r="AB31" s="113" t="str">
        <f t="shared" si="20"/>
        <v/>
      </c>
      <c r="AC31" s="113" t="str">
        <f t="shared" si="20"/>
        <v/>
      </c>
      <c r="AD31" s="113" t="str">
        <f t="shared" si="20"/>
        <v/>
      </c>
      <c r="AE31" s="113" t="str">
        <f t="shared" si="20"/>
        <v/>
      </c>
      <c r="AF31" s="113" t="str">
        <f t="shared" si="20"/>
        <v/>
      </c>
      <c r="AG31" s="113" t="str">
        <f t="shared" si="20"/>
        <v/>
      </c>
      <c r="AH31" s="113" t="str">
        <f t="shared" si="20"/>
        <v/>
      </c>
      <c r="AI31" s="113" t="str">
        <f t="shared" si="20"/>
        <v/>
      </c>
      <c r="AJ31" s="113" t="str">
        <f t="shared" si="20"/>
        <v/>
      </c>
      <c r="AK31" s="113" t="str">
        <f t="shared" si="20"/>
        <v/>
      </c>
      <c r="AL31" s="113" t="str">
        <f t="shared" si="20"/>
        <v/>
      </c>
      <c r="AM31" s="113" t="str">
        <f t="shared" si="20"/>
        <v/>
      </c>
      <c r="AN31" s="113" t="str">
        <f t="shared" si="20"/>
        <v/>
      </c>
      <c r="AO31" s="113" t="str">
        <f t="shared" si="20"/>
        <v/>
      </c>
      <c r="AP31" s="113" t="str">
        <f t="shared" si="20"/>
        <v/>
      </c>
      <c r="AQ31" s="113" t="str">
        <f t="shared" si="20"/>
        <v/>
      </c>
      <c r="AR31" s="113" t="str">
        <f t="shared" si="20"/>
        <v/>
      </c>
      <c r="AS31" s="113" t="str">
        <f t="shared" si="20"/>
        <v/>
      </c>
      <c r="AT31" s="113" t="str">
        <f t="shared" si="20"/>
        <v/>
      </c>
      <c r="AU31" s="113" t="str">
        <f t="shared" si="20"/>
        <v/>
      </c>
      <c r="AV31" s="113" t="str">
        <f t="shared" si="20"/>
        <v/>
      </c>
      <c r="AW31" s="113" t="str">
        <f t="shared" si="20"/>
        <v/>
      </c>
      <c r="AX31" s="113" t="str">
        <f t="shared" si="20"/>
        <v/>
      </c>
      <c r="AY31" s="113" t="str">
        <f t="shared" si="20"/>
        <v/>
      </c>
      <c r="AZ31" s="133" t="str">
        <f t="shared" si="20"/>
        <v/>
      </c>
    </row>
    <row r="32" spans="2:52" x14ac:dyDescent="0.25">
      <c r="B32" s="16">
        <v>4</v>
      </c>
      <c r="C32" s="113" t="str">
        <f t="shared" si="21"/>
        <v/>
      </c>
      <c r="D32" s="113" t="str">
        <f t="shared" si="20"/>
        <v/>
      </c>
      <c r="E32" s="113" t="str">
        <f t="shared" si="20"/>
        <v/>
      </c>
      <c r="F32" s="113" t="str">
        <f t="shared" si="20"/>
        <v/>
      </c>
      <c r="G32" s="113" t="str">
        <f t="shared" si="20"/>
        <v/>
      </c>
      <c r="H32" s="113" t="str">
        <f t="shared" si="20"/>
        <v/>
      </c>
      <c r="I32" s="113" t="str">
        <f t="shared" si="20"/>
        <v/>
      </c>
      <c r="J32" s="113" t="str">
        <f t="shared" si="20"/>
        <v/>
      </c>
      <c r="K32" s="113" t="str">
        <f t="shared" si="20"/>
        <v/>
      </c>
      <c r="L32" s="113" t="str">
        <f t="shared" si="20"/>
        <v/>
      </c>
      <c r="M32" s="113" t="str">
        <f t="shared" si="20"/>
        <v/>
      </c>
      <c r="N32" s="113" t="str">
        <f t="shared" si="20"/>
        <v/>
      </c>
      <c r="O32" s="113" t="str">
        <f t="shared" si="20"/>
        <v/>
      </c>
      <c r="P32" s="113" t="str">
        <f t="shared" si="20"/>
        <v/>
      </c>
      <c r="Q32" s="113" t="str">
        <f t="shared" si="20"/>
        <v/>
      </c>
      <c r="R32" s="113" t="str">
        <f t="shared" si="20"/>
        <v/>
      </c>
      <c r="S32" s="113" t="str">
        <f t="shared" si="20"/>
        <v/>
      </c>
      <c r="T32" s="113" t="str">
        <f t="shared" si="20"/>
        <v/>
      </c>
      <c r="U32" s="113" t="str">
        <f t="shared" si="20"/>
        <v/>
      </c>
      <c r="V32" s="113" t="str">
        <f t="shared" si="20"/>
        <v/>
      </c>
      <c r="W32" s="113" t="str">
        <f t="shared" si="20"/>
        <v/>
      </c>
      <c r="X32" s="113" t="str">
        <f t="shared" si="20"/>
        <v/>
      </c>
      <c r="Y32" s="113" t="str">
        <f t="shared" si="20"/>
        <v/>
      </c>
      <c r="Z32" s="113" t="str">
        <f t="shared" si="20"/>
        <v/>
      </c>
      <c r="AA32" s="113" t="str">
        <f t="shared" si="20"/>
        <v/>
      </c>
      <c r="AB32" s="113" t="str">
        <f t="shared" si="20"/>
        <v/>
      </c>
      <c r="AC32" s="113" t="str">
        <f t="shared" si="20"/>
        <v/>
      </c>
      <c r="AD32" s="113" t="str">
        <f t="shared" si="20"/>
        <v/>
      </c>
      <c r="AE32" s="113" t="str">
        <f t="shared" si="20"/>
        <v/>
      </c>
      <c r="AF32" s="113" t="str">
        <f t="shared" si="20"/>
        <v/>
      </c>
      <c r="AG32" s="113" t="str">
        <f t="shared" si="20"/>
        <v/>
      </c>
      <c r="AH32" s="113" t="str">
        <f t="shared" si="20"/>
        <v/>
      </c>
      <c r="AI32" s="113" t="str">
        <f t="shared" si="20"/>
        <v/>
      </c>
      <c r="AJ32" s="113" t="str">
        <f t="shared" si="20"/>
        <v/>
      </c>
      <c r="AK32" s="113" t="str">
        <f t="shared" si="20"/>
        <v/>
      </c>
      <c r="AL32" s="113" t="str">
        <f t="shared" si="20"/>
        <v/>
      </c>
      <c r="AM32" s="113" t="str">
        <f t="shared" si="20"/>
        <v/>
      </c>
      <c r="AN32" s="113" t="str">
        <f t="shared" si="20"/>
        <v/>
      </c>
      <c r="AO32" s="113" t="str">
        <f t="shared" si="20"/>
        <v/>
      </c>
      <c r="AP32" s="113" t="str">
        <f t="shared" si="20"/>
        <v/>
      </c>
      <c r="AQ32" s="113" t="str">
        <f t="shared" si="20"/>
        <v/>
      </c>
      <c r="AR32" s="113" t="str">
        <f t="shared" si="20"/>
        <v/>
      </c>
      <c r="AS32" s="113" t="str">
        <f t="shared" si="20"/>
        <v/>
      </c>
      <c r="AT32" s="113" t="str">
        <f t="shared" si="20"/>
        <v/>
      </c>
      <c r="AU32" s="113" t="str">
        <f t="shared" si="20"/>
        <v/>
      </c>
      <c r="AV32" s="113" t="str">
        <f t="shared" si="20"/>
        <v/>
      </c>
      <c r="AW32" s="113" t="str">
        <f t="shared" si="20"/>
        <v/>
      </c>
      <c r="AX32" s="113" t="str">
        <f t="shared" si="20"/>
        <v/>
      </c>
      <c r="AY32" s="113" t="str">
        <f t="shared" si="20"/>
        <v/>
      </c>
      <c r="AZ32" s="133" t="str">
        <f t="shared" si="20"/>
        <v/>
      </c>
    </row>
    <row r="33" spans="2:52" x14ac:dyDescent="0.25">
      <c r="B33" s="16">
        <v>5</v>
      </c>
      <c r="C33" s="113" t="str">
        <f t="shared" si="21"/>
        <v/>
      </c>
      <c r="D33" s="113" t="str">
        <f t="shared" si="20"/>
        <v/>
      </c>
      <c r="E33" s="113" t="str">
        <f t="shared" si="20"/>
        <v/>
      </c>
      <c r="F33" s="113" t="str">
        <f t="shared" si="20"/>
        <v/>
      </c>
      <c r="G33" s="113" t="str">
        <f t="shared" si="20"/>
        <v/>
      </c>
      <c r="H33" s="113" t="str">
        <f t="shared" si="20"/>
        <v/>
      </c>
      <c r="I33" s="113" t="str">
        <f t="shared" si="20"/>
        <v/>
      </c>
      <c r="J33" s="113" t="str">
        <f t="shared" si="20"/>
        <v/>
      </c>
      <c r="K33" s="113" t="str">
        <f t="shared" si="20"/>
        <v/>
      </c>
      <c r="L33" s="113" t="str">
        <f t="shared" si="20"/>
        <v/>
      </c>
      <c r="M33" s="113" t="str">
        <f t="shared" si="20"/>
        <v/>
      </c>
      <c r="N33" s="113" t="str">
        <f t="shared" si="20"/>
        <v/>
      </c>
      <c r="O33" s="113" t="str">
        <f t="shared" si="20"/>
        <v/>
      </c>
      <c r="P33" s="113" t="str">
        <f t="shared" si="20"/>
        <v/>
      </c>
      <c r="Q33" s="113" t="str">
        <f t="shared" si="20"/>
        <v/>
      </c>
      <c r="R33" s="113" t="str">
        <f t="shared" si="20"/>
        <v/>
      </c>
      <c r="S33" s="113" t="str">
        <f t="shared" si="20"/>
        <v/>
      </c>
      <c r="T33" s="113" t="str">
        <f t="shared" si="20"/>
        <v/>
      </c>
      <c r="U33" s="113" t="str">
        <f t="shared" si="20"/>
        <v/>
      </c>
      <c r="V33" s="113" t="str">
        <f t="shared" si="20"/>
        <v/>
      </c>
      <c r="W33" s="113" t="str">
        <f t="shared" si="20"/>
        <v/>
      </c>
      <c r="X33" s="113" t="str">
        <f t="shared" si="20"/>
        <v/>
      </c>
      <c r="Y33" s="113" t="str">
        <f t="shared" si="20"/>
        <v/>
      </c>
      <c r="Z33" s="113" t="str">
        <f t="shared" si="20"/>
        <v/>
      </c>
      <c r="AA33" s="113" t="str">
        <f t="shared" si="20"/>
        <v/>
      </c>
      <c r="AB33" s="113" t="str">
        <f t="shared" si="20"/>
        <v/>
      </c>
      <c r="AC33" s="113" t="str">
        <f t="shared" si="20"/>
        <v/>
      </c>
      <c r="AD33" s="113" t="str">
        <f t="shared" si="20"/>
        <v/>
      </c>
      <c r="AE33" s="113" t="str">
        <f t="shared" si="20"/>
        <v/>
      </c>
      <c r="AF33" s="113" t="str">
        <f t="shared" si="20"/>
        <v/>
      </c>
      <c r="AG33" s="113" t="str">
        <f t="shared" si="20"/>
        <v/>
      </c>
      <c r="AH33" s="113" t="str">
        <f t="shared" si="20"/>
        <v/>
      </c>
      <c r="AI33" s="113" t="str">
        <f t="shared" si="20"/>
        <v/>
      </c>
      <c r="AJ33" s="113" t="str">
        <f t="shared" si="20"/>
        <v/>
      </c>
      <c r="AK33" s="113" t="str">
        <f t="shared" si="20"/>
        <v/>
      </c>
      <c r="AL33" s="113" t="str">
        <f t="shared" si="20"/>
        <v/>
      </c>
      <c r="AM33" s="113" t="str">
        <f t="shared" si="20"/>
        <v/>
      </c>
      <c r="AN33" s="113" t="str">
        <f t="shared" si="20"/>
        <v/>
      </c>
      <c r="AO33" s="113" t="str">
        <f t="shared" si="20"/>
        <v/>
      </c>
      <c r="AP33" s="113" t="str">
        <f t="shared" si="20"/>
        <v/>
      </c>
      <c r="AQ33" s="113" t="str">
        <f t="shared" si="20"/>
        <v/>
      </c>
      <c r="AR33" s="113" t="str">
        <f t="shared" si="20"/>
        <v/>
      </c>
      <c r="AS33" s="113" t="str">
        <f t="shared" si="20"/>
        <v/>
      </c>
      <c r="AT33" s="113" t="str">
        <f t="shared" si="20"/>
        <v/>
      </c>
      <c r="AU33" s="113" t="str">
        <f t="shared" si="20"/>
        <v/>
      </c>
      <c r="AV33" s="113" t="str">
        <f t="shared" si="20"/>
        <v/>
      </c>
      <c r="AW33" s="113" t="str">
        <f t="shared" si="20"/>
        <v/>
      </c>
      <c r="AX33" s="113" t="str">
        <f t="shared" si="20"/>
        <v/>
      </c>
      <c r="AY33" s="113" t="str">
        <f t="shared" si="20"/>
        <v/>
      </c>
      <c r="AZ33" s="133" t="str">
        <f t="shared" si="20"/>
        <v/>
      </c>
    </row>
    <row r="34" spans="2:52" x14ac:dyDescent="0.25">
      <c r="B34" s="16">
        <v>6</v>
      </c>
      <c r="C34" s="113" t="str">
        <f t="shared" si="21"/>
        <v/>
      </c>
      <c r="D34" s="113" t="str">
        <f t="shared" si="20"/>
        <v/>
      </c>
      <c r="E34" s="113" t="str">
        <f t="shared" si="20"/>
        <v/>
      </c>
      <c r="F34" s="113" t="str">
        <f t="shared" si="20"/>
        <v/>
      </c>
      <c r="G34" s="113" t="str">
        <f t="shared" si="20"/>
        <v/>
      </c>
      <c r="H34" s="113" t="str">
        <f t="shared" si="20"/>
        <v/>
      </c>
      <c r="I34" s="113" t="str">
        <f t="shared" si="20"/>
        <v/>
      </c>
      <c r="J34" s="113" t="str">
        <f t="shared" si="20"/>
        <v/>
      </c>
      <c r="K34" s="113" t="str">
        <f t="shared" si="20"/>
        <v/>
      </c>
      <c r="L34" s="113" t="str">
        <f t="shared" si="20"/>
        <v/>
      </c>
      <c r="M34" s="113" t="str">
        <f t="shared" si="20"/>
        <v/>
      </c>
      <c r="N34" s="113" t="str">
        <f t="shared" si="20"/>
        <v/>
      </c>
      <c r="O34" s="113" t="str">
        <f t="shared" si="20"/>
        <v/>
      </c>
      <c r="P34" s="113" t="str">
        <f t="shared" si="20"/>
        <v/>
      </c>
      <c r="Q34" s="113" t="str">
        <f t="shared" si="20"/>
        <v/>
      </c>
      <c r="R34" s="113" t="str">
        <f t="shared" si="20"/>
        <v/>
      </c>
      <c r="S34" s="113" t="str">
        <f t="shared" si="20"/>
        <v/>
      </c>
      <c r="T34" s="113" t="str">
        <f t="shared" si="20"/>
        <v/>
      </c>
      <c r="U34" s="113" t="str">
        <f t="shared" si="20"/>
        <v/>
      </c>
      <c r="V34" s="113" t="str">
        <f t="shared" si="20"/>
        <v/>
      </c>
      <c r="W34" s="113" t="str">
        <f t="shared" si="20"/>
        <v/>
      </c>
      <c r="X34" s="113" t="str">
        <f t="shared" si="20"/>
        <v/>
      </c>
      <c r="Y34" s="113" t="str">
        <f t="shared" si="20"/>
        <v/>
      </c>
      <c r="Z34" s="113" t="str">
        <f t="shared" si="20"/>
        <v/>
      </c>
      <c r="AA34" s="113" t="str">
        <f t="shared" si="20"/>
        <v/>
      </c>
      <c r="AB34" s="113" t="str">
        <f t="shared" si="20"/>
        <v/>
      </c>
      <c r="AC34" s="113" t="str">
        <f t="shared" ref="D34:AZ38" si="22">+IFERROR(AC23/SUM(AC$18:AC$27),"")</f>
        <v/>
      </c>
      <c r="AD34" s="113" t="str">
        <f t="shared" si="22"/>
        <v/>
      </c>
      <c r="AE34" s="113" t="str">
        <f t="shared" si="22"/>
        <v/>
      </c>
      <c r="AF34" s="113" t="str">
        <f t="shared" si="22"/>
        <v/>
      </c>
      <c r="AG34" s="113" t="str">
        <f t="shared" si="22"/>
        <v/>
      </c>
      <c r="AH34" s="113" t="str">
        <f t="shared" si="22"/>
        <v/>
      </c>
      <c r="AI34" s="113" t="str">
        <f t="shared" si="22"/>
        <v/>
      </c>
      <c r="AJ34" s="113" t="str">
        <f t="shared" si="22"/>
        <v/>
      </c>
      <c r="AK34" s="113" t="str">
        <f t="shared" si="22"/>
        <v/>
      </c>
      <c r="AL34" s="113" t="str">
        <f t="shared" si="22"/>
        <v/>
      </c>
      <c r="AM34" s="113" t="str">
        <f t="shared" si="22"/>
        <v/>
      </c>
      <c r="AN34" s="113" t="str">
        <f t="shared" si="22"/>
        <v/>
      </c>
      <c r="AO34" s="113" t="str">
        <f t="shared" si="22"/>
        <v/>
      </c>
      <c r="AP34" s="113" t="str">
        <f t="shared" si="22"/>
        <v/>
      </c>
      <c r="AQ34" s="113" t="str">
        <f t="shared" si="22"/>
        <v/>
      </c>
      <c r="AR34" s="113" t="str">
        <f t="shared" si="22"/>
        <v/>
      </c>
      <c r="AS34" s="113" t="str">
        <f t="shared" si="22"/>
        <v/>
      </c>
      <c r="AT34" s="113" t="str">
        <f t="shared" si="22"/>
        <v/>
      </c>
      <c r="AU34" s="113" t="str">
        <f t="shared" si="22"/>
        <v/>
      </c>
      <c r="AV34" s="113" t="str">
        <f t="shared" si="22"/>
        <v/>
      </c>
      <c r="AW34" s="113" t="str">
        <f t="shared" si="22"/>
        <v/>
      </c>
      <c r="AX34" s="113" t="str">
        <f t="shared" si="22"/>
        <v/>
      </c>
      <c r="AY34" s="113" t="str">
        <f t="shared" si="22"/>
        <v/>
      </c>
      <c r="AZ34" s="133" t="str">
        <f t="shared" si="22"/>
        <v/>
      </c>
    </row>
    <row r="35" spans="2:52" x14ac:dyDescent="0.25">
      <c r="B35" s="16">
        <v>7</v>
      </c>
      <c r="C35" s="113" t="str">
        <f t="shared" si="21"/>
        <v/>
      </c>
      <c r="D35" s="113" t="str">
        <f t="shared" si="22"/>
        <v/>
      </c>
      <c r="E35" s="113" t="str">
        <f t="shared" si="22"/>
        <v/>
      </c>
      <c r="F35" s="113" t="str">
        <f t="shared" si="22"/>
        <v/>
      </c>
      <c r="G35" s="113" t="str">
        <f t="shared" si="22"/>
        <v/>
      </c>
      <c r="H35" s="113" t="str">
        <f t="shared" si="22"/>
        <v/>
      </c>
      <c r="I35" s="113" t="str">
        <f t="shared" si="22"/>
        <v/>
      </c>
      <c r="J35" s="113" t="str">
        <f t="shared" si="22"/>
        <v/>
      </c>
      <c r="K35" s="113" t="str">
        <f t="shared" si="22"/>
        <v/>
      </c>
      <c r="L35" s="113" t="str">
        <f t="shared" si="22"/>
        <v/>
      </c>
      <c r="M35" s="113" t="str">
        <f t="shared" si="22"/>
        <v/>
      </c>
      <c r="N35" s="113" t="str">
        <f t="shared" si="22"/>
        <v/>
      </c>
      <c r="O35" s="113" t="str">
        <f t="shared" si="22"/>
        <v/>
      </c>
      <c r="P35" s="113" t="str">
        <f t="shared" si="22"/>
        <v/>
      </c>
      <c r="Q35" s="113" t="str">
        <f t="shared" si="22"/>
        <v/>
      </c>
      <c r="R35" s="113" t="str">
        <f t="shared" si="22"/>
        <v/>
      </c>
      <c r="S35" s="113" t="str">
        <f t="shared" si="22"/>
        <v/>
      </c>
      <c r="T35" s="113" t="str">
        <f t="shared" si="22"/>
        <v/>
      </c>
      <c r="U35" s="113" t="str">
        <f t="shared" si="22"/>
        <v/>
      </c>
      <c r="V35" s="113" t="str">
        <f t="shared" si="22"/>
        <v/>
      </c>
      <c r="W35" s="113" t="str">
        <f t="shared" si="22"/>
        <v/>
      </c>
      <c r="X35" s="113" t="str">
        <f t="shared" si="22"/>
        <v/>
      </c>
      <c r="Y35" s="113" t="str">
        <f t="shared" si="22"/>
        <v/>
      </c>
      <c r="Z35" s="113" t="str">
        <f t="shared" si="22"/>
        <v/>
      </c>
      <c r="AA35" s="113" t="str">
        <f t="shared" si="22"/>
        <v/>
      </c>
      <c r="AB35" s="113" t="str">
        <f t="shared" si="22"/>
        <v/>
      </c>
      <c r="AC35" s="113" t="str">
        <f t="shared" si="22"/>
        <v/>
      </c>
      <c r="AD35" s="113" t="str">
        <f t="shared" si="22"/>
        <v/>
      </c>
      <c r="AE35" s="113" t="str">
        <f t="shared" si="22"/>
        <v/>
      </c>
      <c r="AF35" s="113" t="str">
        <f t="shared" si="22"/>
        <v/>
      </c>
      <c r="AG35" s="113" t="str">
        <f t="shared" si="22"/>
        <v/>
      </c>
      <c r="AH35" s="113" t="str">
        <f t="shared" si="22"/>
        <v/>
      </c>
      <c r="AI35" s="113" t="str">
        <f t="shared" si="22"/>
        <v/>
      </c>
      <c r="AJ35" s="113" t="str">
        <f t="shared" si="22"/>
        <v/>
      </c>
      <c r="AK35" s="113" t="str">
        <f t="shared" si="22"/>
        <v/>
      </c>
      <c r="AL35" s="113" t="str">
        <f t="shared" si="22"/>
        <v/>
      </c>
      <c r="AM35" s="113" t="str">
        <f t="shared" si="22"/>
        <v/>
      </c>
      <c r="AN35" s="113" t="str">
        <f t="shared" si="22"/>
        <v/>
      </c>
      <c r="AO35" s="113" t="str">
        <f t="shared" si="22"/>
        <v/>
      </c>
      <c r="AP35" s="113" t="str">
        <f t="shared" si="22"/>
        <v/>
      </c>
      <c r="AQ35" s="113" t="str">
        <f t="shared" si="22"/>
        <v/>
      </c>
      <c r="AR35" s="113" t="str">
        <f t="shared" si="22"/>
        <v/>
      </c>
      <c r="AS35" s="113" t="str">
        <f t="shared" si="22"/>
        <v/>
      </c>
      <c r="AT35" s="113" t="str">
        <f t="shared" si="22"/>
        <v/>
      </c>
      <c r="AU35" s="113" t="str">
        <f t="shared" si="22"/>
        <v/>
      </c>
      <c r="AV35" s="113" t="str">
        <f t="shared" si="22"/>
        <v/>
      </c>
      <c r="AW35" s="113" t="str">
        <f t="shared" si="22"/>
        <v/>
      </c>
      <c r="AX35" s="113" t="str">
        <f t="shared" si="22"/>
        <v/>
      </c>
      <c r="AY35" s="113" t="str">
        <f t="shared" si="22"/>
        <v/>
      </c>
      <c r="AZ35" s="133" t="str">
        <f t="shared" si="22"/>
        <v/>
      </c>
    </row>
    <row r="36" spans="2:52" x14ac:dyDescent="0.25">
      <c r="B36" s="16">
        <v>8</v>
      </c>
      <c r="C36" s="113" t="str">
        <f t="shared" si="21"/>
        <v/>
      </c>
      <c r="D36" s="113" t="str">
        <f t="shared" si="22"/>
        <v/>
      </c>
      <c r="E36" s="113" t="str">
        <f t="shared" si="22"/>
        <v/>
      </c>
      <c r="F36" s="113" t="str">
        <f t="shared" si="22"/>
        <v/>
      </c>
      <c r="G36" s="113" t="str">
        <f t="shared" si="22"/>
        <v/>
      </c>
      <c r="H36" s="113" t="str">
        <f t="shared" si="22"/>
        <v/>
      </c>
      <c r="I36" s="113" t="str">
        <f t="shared" si="22"/>
        <v/>
      </c>
      <c r="J36" s="113" t="str">
        <f t="shared" si="22"/>
        <v/>
      </c>
      <c r="K36" s="113" t="str">
        <f t="shared" si="22"/>
        <v/>
      </c>
      <c r="L36" s="113" t="str">
        <f t="shared" si="22"/>
        <v/>
      </c>
      <c r="M36" s="113" t="str">
        <f t="shared" si="22"/>
        <v/>
      </c>
      <c r="N36" s="113" t="str">
        <f t="shared" si="22"/>
        <v/>
      </c>
      <c r="O36" s="113" t="str">
        <f t="shared" si="22"/>
        <v/>
      </c>
      <c r="P36" s="113" t="str">
        <f t="shared" si="22"/>
        <v/>
      </c>
      <c r="Q36" s="113" t="str">
        <f t="shared" si="22"/>
        <v/>
      </c>
      <c r="R36" s="113" t="str">
        <f t="shared" si="22"/>
        <v/>
      </c>
      <c r="S36" s="113" t="str">
        <f t="shared" si="22"/>
        <v/>
      </c>
      <c r="T36" s="113" t="str">
        <f t="shared" si="22"/>
        <v/>
      </c>
      <c r="U36" s="113" t="str">
        <f t="shared" si="22"/>
        <v/>
      </c>
      <c r="V36" s="113" t="str">
        <f t="shared" si="22"/>
        <v/>
      </c>
      <c r="W36" s="113" t="str">
        <f t="shared" si="22"/>
        <v/>
      </c>
      <c r="X36" s="113" t="str">
        <f t="shared" si="22"/>
        <v/>
      </c>
      <c r="Y36" s="113" t="str">
        <f t="shared" si="22"/>
        <v/>
      </c>
      <c r="Z36" s="113" t="str">
        <f t="shared" si="22"/>
        <v/>
      </c>
      <c r="AA36" s="113" t="str">
        <f t="shared" si="22"/>
        <v/>
      </c>
      <c r="AB36" s="113" t="str">
        <f t="shared" si="22"/>
        <v/>
      </c>
      <c r="AC36" s="113" t="str">
        <f t="shared" si="22"/>
        <v/>
      </c>
      <c r="AD36" s="113" t="str">
        <f t="shared" si="22"/>
        <v/>
      </c>
      <c r="AE36" s="113" t="str">
        <f t="shared" si="22"/>
        <v/>
      </c>
      <c r="AF36" s="113" t="str">
        <f t="shared" si="22"/>
        <v/>
      </c>
      <c r="AG36" s="113" t="str">
        <f t="shared" si="22"/>
        <v/>
      </c>
      <c r="AH36" s="113" t="str">
        <f t="shared" si="22"/>
        <v/>
      </c>
      <c r="AI36" s="113" t="str">
        <f t="shared" si="22"/>
        <v/>
      </c>
      <c r="AJ36" s="113" t="str">
        <f t="shared" si="22"/>
        <v/>
      </c>
      <c r="AK36" s="113" t="str">
        <f t="shared" si="22"/>
        <v/>
      </c>
      <c r="AL36" s="113" t="str">
        <f t="shared" si="22"/>
        <v/>
      </c>
      <c r="AM36" s="113" t="str">
        <f t="shared" si="22"/>
        <v/>
      </c>
      <c r="AN36" s="113" t="str">
        <f t="shared" si="22"/>
        <v/>
      </c>
      <c r="AO36" s="113" t="str">
        <f t="shared" si="22"/>
        <v/>
      </c>
      <c r="AP36" s="113" t="str">
        <f t="shared" si="22"/>
        <v/>
      </c>
      <c r="AQ36" s="113" t="str">
        <f t="shared" si="22"/>
        <v/>
      </c>
      <c r="AR36" s="113" t="str">
        <f t="shared" si="22"/>
        <v/>
      </c>
      <c r="AS36" s="113" t="str">
        <f t="shared" si="22"/>
        <v/>
      </c>
      <c r="AT36" s="113" t="str">
        <f t="shared" si="22"/>
        <v/>
      </c>
      <c r="AU36" s="113" t="str">
        <f t="shared" si="22"/>
        <v/>
      </c>
      <c r="AV36" s="113" t="str">
        <f t="shared" si="22"/>
        <v/>
      </c>
      <c r="AW36" s="113" t="str">
        <f t="shared" si="22"/>
        <v/>
      </c>
      <c r="AX36" s="113" t="str">
        <f t="shared" si="22"/>
        <v/>
      </c>
      <c r="AY36" s="113" t="str">
        <f t="shared" si="22"/>
        <v/>
      </c>
      <c r="AZ36" s="133" t="str">
        <f t="shared" si="22"/>
        <v/>
      </c>
    </row>
    <row r="37" spans="2:52" x14ac:dyDescent="0.25">
      <c r="B37" s="16">
        <v>9</v>
      </c>
      <c r="C37" s="113" t="str">
        <f t="shared" si="21"/>
        <v/>
      </c>
      <c r="D37" s="113" t="str">
        <f t="shared" si="22"/>
        <v/>
      </c>
      <c r="E37" s="113" t="str">
        <f t="shared" si="22"/>
        <v/>
      </c>
      <c r="F37" s="113" t="str">
        <f t="shared" si="22"/>
        <v/>
      </c>
      <c r="G37" s="113" t="str">
        <f t="shared" si="22"/>
        <v/>
      </c>
      <c r="H37" s="113" t="str">
        <f t="shared" si="22"/>
        <v/>
      </c>
      <c r="I37" s="113" t="str">
        <f t="shared" si="22"/>
        <v/>
      </c>
      <c r="J37" s="113" t="str">
        <f t="shared" si="22"/>
        <v/>
      </c>
      <c r="K37" s="113" t="str">
        <f t="shared" si="22"/>
        <v/>
      </c>
      <c r="L37" s="113" t="str">
        <f t="shared" si="22"/>
        <v/>
      </c>
      <c r="M37" s="113" t="str">
        <f t="shared" si="22"/>
        <v/>
      </c>
      <c r="N37" s="113" t="str">
        <f t="shared" si="22"/>
        <v/>
      </c>
      <c r="O37" s="113" t="str">
        <f t="shared" si="22"/>
        <v/>
      </c>
      <c r="P37" s="113" t="str">
        <f t="shared" si="22"/>
        <v/>
      </c>
      <c r="Q37" s="113" t="str">
        <f t="shared" si="22"/>
        <v/>
      </c>
      <c r="R37" s="113" t="str">
        <f t="shared" si="22"/>
        <v/>
      </c>
      <c r="S37" s="113" t="str">
        <f t="shared" si="22"/>
        <v/>
      </c>
      <c r="T37" s="113" t="str">
        <f t="shared" si="22"/>
        <v/>
      </c>
      <c r="U37" s="113" t="str">
        <f t="shared" si="22"/>
        <v/>
      </c>
      <c r="V37" s="113" t="str">
        <f t="shared" si="22"/>
        <v/>
      </c>
      <c r="W37" s="113" t="str">
        <f t="shared" si="22"/>
        <v/>
      </c>
      <c r="X37" s="113" t="str">
        <f t="shared" si="22"/>
        <v/>
      </c>
      <c r="Y37" s="113" t="str">
        <f t="shared" si="22"/>
        <v/>
      </c>
      <c r="Z37" s="113" t="str">
        <f t="shared" si="22"/>
        <v/>
      </c>
      <c r="AA37" s="113" t="str">
        <f t="shared" si="22"/>
        <v/>
      </c>
      <c r="AB37" s="113" t="str">
        <f t="shared" si="22"/>
        <v/>
      </c>
      <c r="AC37" s="113" t="str">
        <f t="shared" si="22"/>
        <v/>
      </c>
      <c r="AD37" s="113" t="str">
        <f t="shared" si="22"/>
        <v/>
      </c>
      <c r="AE37" s="113" t="str">
        <f t="shared" si="22"/>
        <v/>
      </c>
      <c r="AF37" s="113" t="str">
        <f t="shared" si="22"/>
        <v/>
      </c>
      <c r="AG37" s="113" t="str">
        <f t="shared" si="22"/>
        <v/>
      </c>
      <c r="AH37" s="113" t="str">
        <f t="shared" si="22"/>
        <v/>
      </c>
      <c r="AI37" s="113" t="str">
        <f t="shared" si="22"/>
        <v/>
      </c>
      <c r="AJ37" s="113" t="str">
        <f t="shared" si="22"/>
        <v/>
      </c>
      <c r="AK37" s="113" t="str">
        <f t="shared" si="22"/>
        <v/>
      </c>
      <c r="AL37" s="113" t="str">
        <f t="shared" si="22"/>
        <v/>
      </c>
      <c r="AM37" s="113" t="str">
        <f t="shared" si="22"/>
        <v/>
      </c>
      <c r="AN37" s="113" t="str">
        <f t="shared" si="22"/>
        <v/>
      </c>
      <c r="AO37" s="113" t="str">
        <f t="shared" si="22"/>
        <v/>
      </c>
      <c r="AP37" s="113" t="str">
        <f t="shared" si="22"/>
        <v/>
      </c>
      <c r="AQ37" s="113" t="str">
        <f t="shared" si="22"/>
        <v/>
      </c>
      <c r="AR37" s="113" t="str">
        <f t="shared" si="22"/>
        <v/>
      </c>
      <c r="AS37" s="113" t="str">
        <f t="shared" si="22"/>
        <v/>
      </c>
      <c r="AT37" s="113" t="str">
        <f t="shared" si="22"/>
        <v/>
      </c>
      <c r="AU37" s="113" t="str">
        <f t="shared" si="22"/>
        <v/>
      </c>
      <c r="AV37" s="113" t="str">
        <f t="shared" si="22"/>
        <v/>
      </c>
      <c r="AW37" s="113" t="str">
        <f t="shared" si="22"/>
        <v/>
      </c>
      <c r="AX37" s="113" t="str">
        <f t="shared" si="22"/>
        <v/>
      </c>
      <c r="AY37" s="113" t="str">
        <f t="shared" si="22"/>
        <v/>
      </c>
      <c r="AZ37" s="133" t="str">
        <f t="shared" si="22"/>
        <v/>
      </c>
    </row>
    <row r="38" spans="2:52" ht="15.75" thickBot="1" x14ac:dyDescent="0.3">
      <c r="B38" s="18">
        <v>10</v>
      </c>
      <c r="C38" s="123" t="str">
        <f t="shared" si="21"/>
        <v/>
      </c>
      <c r="D38" s="123" t="str">
        <f t="shared" si="22"/>
        <v/>
      </c>
      <c r="E38" s="123" t="str">
        <f t="shared" si="22"/>
        <v/>
      </c>
      <c r="F38" s="123" t="str">
        <f t="shared" si="22"/>
        <v/>
      </c>
      <c r="G38" s="123" t="str">
        <f t="shared" si="22"/>
        <v/>
      </c>
      <c r="H38" s="123" t="str">
        <f t="shared" si="22"/>
        <v/>
      </c>
      <c r="I38" s="123" t="str">
        <f t="shared" si="22"/>
        <v/>
      </c>
      <c r="J38" s="123" t="str">
        <f t="shared" si="22"/>
        <v/>
      </c>
      <c r="K38" s="123" t="str">
        <f t="shared" si="22"/>
        <v/>
      </c>
      <c r="L38" s="123" t="str">
        <f t="shared" si="22"/>
        <v/>
      </c>
      <c r="M38" s="123" t="str">
        <f t="shared" si="22"/>
        <v/>
      </c>
      <c r="N38" s="123" t="str">
        <f t="shared" si="22"/>
        <v/>
      </c>
      <c r="O38" s="123" t="str">
        <f t="shared" si="22"/>
        <v/>
      </c>
      <c r="P38" s="123" t="str">
        <f t="shared" si="22"/>
        <v/>
      </c>
      <c r="Q38" s="123" t="str">
        <f t="shared" si="22"/>
        <v/>
      </c>
      <c r="R38" s="123" t="str">
        <f t="shared" si="22"/>
        <v/>
      </c>
      <c r="S38" s="123" t="str">
        <f t="shared" si="22"/>
        <v/>
      </c>
      <c r="T38" s="123" t="str">
        <f t="shared" si="22"/>
        <v/>
      </c>
      <c r="U38" s="123" t="str">
        <f t="shared" si="22"/>
        <v/>
      </c>
      <c r="V38" s="123" t="str">
        <f t="shared" si="22"/>
        <v/>
      </c>
      <c r="W38" s="123" t="str">
        <f t="shared" si="22"/>
        <v/>
      </c>
      <c r="X38" s="123" t="str">
        <f t="shared" si="22"/>
        <v/>
      </c>
      <c r="Y38" s="123" t="str">
        <f t="shared" si="22"/>
        <v/>
      </c>
      <c r="Z38" s="123" t="str">
        <f t="shared" si="22"/>
        <v/>
      </c>
      <c r="AA38" s="123" t="str">
        <f t="shared" si="22"/>
        <v/>
      </c>
      <c r="AB38" s="123" t="str">
        <f t="shared" si="22"/>
        <v/>
      </c>
      <c r="AC38" s="123" t="str">
        <f t="shared" si="22"/>
        <v/>
      </c>
      <c r="AD38" s="123" t="str">
        <f t="shared" si="22"/>
        <v/>
      </c>
      <c r="AE38" s="123" t="str">
        <f t="shared" si="22"/>
        <v/>
      </c>
      <c r="AF38" s="123" t="str">
        <f t="shared" si="22"/>
        <v/>
      </c>
      <c r="AG38" s="123" t="str">
        <f t="shared" si="22"/>
        <v/>
      </c>
      <c r="AH38" s="123" t="str">
        <f t="shared" si="22"/>
        <v/>
      </c>
      <c r="AI38" s="123" t="str">
        <f t="shared" si="22"/>
        <v/>
      </c>
      <c r="AJ38" s="123" t="str">
        <f t="shared" si="22"/>
        <v/>
      </c>
      <c r="AK38" s="123" t="str">
        <f t="shared" si="22"/>
        <v/>
      </c>
      <c r="AL38" s="123" t="str">
        <f t="shared" si="22"/>
        <v/>
      </c>
      <c r="AM38" s="123" t="str">
        <f t="shared" si="22"/>
        <v/>
      </c>
      <c r="AN38" s="123" t="str">
        <f t="shared" si="22"/>
        <v/>
      </c>
      <c r="AO38" s="123" t="str">
        <f t="shared" si="22"/>
        <v/>
      </c>
      <c r="AP38" s="123" t="str">
        <f t="shared" si="22"/>
        <v/>
      </c>
      <c r="AQ38" s="123" t="str">
        <f t="shared" si="22"/>
        <v/>
      </c>
      <c r="AR38" s="123" t="str">
        <f t="shared" si="22"/>
        <v/>
      </c>
      <c r="AS38" s="123" t="str">
        <f t="shared" si="22"/>
        <v/>
      </c>
      <c r="AT38" s="123" t="str">
        <f t="shared" si="22"/>
        <v/>
      </c>
      <c r="AU38" s="123" t="str">
        <f t="shared" si="22"/>
        <v/>
      </c>
      <c r="AV38" s="123" t="str">
        <f t="shared" si="22"/>
        <v/>
      </c>
      <c r="AW38" s="123" t="str">
        <f t="shared" si="22"/>
        <v/>
      </c>
      <c r="AX38" s="123" t="str">
        <f t="shared" si="22"/>
        <v/>
      </c>
      <c r="AY38" s="123" t="str">
        <f t="shared" si="22"/>
        <v/>
      </c>
      <c r="AZ38" s="134" t="str">
        <f t="shared" si="22"/>
        <v/>
      </c>
    </row>
    <row r="39" spans="2:52" ht="15.75" thickBot="1" x14ac:dyDescent="0.3">
      <c r="B39" s="29"/>
      <c r="C39" s="191" t="s">
        <v>63</v>
      </c>
      <c r="D39" s="192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1"/>
    </row>
    <row r="40" spans="2:52" x14ac:dyDescent="0.25">
      <c r="B40" s="16">
        <v>1</v>
      </c>
      <c r="C40" s="172" t="str">
        <f>+'Segment profile'!C20</f>
        <v/>
      </c>
      <c r="D40" s="122" t="str">
        <f>+'Segment profile'!D20</f>
        <v/>
      </c>
      <c r="E40" s="122" t="str">
        <f>+'Segment profile'!E20</f>
        <v/>
      </c>
      <c r="F40" s="122" t="str">
        <f>+'Segment profile'!F20</f>
        <v/>
      </c>
      <c r="G40" s="122" t="str">
        <f>+'Segment profile'!G20</f>
        <v/>
      </c>
      <c r="H40" s="122" t="str">
        <f>+'Segment profile'!H20</f>
        <v/>
      </c>
      <c r="I40" s="122" t="str">
        <f>+'Segment profile'!I20</f>
        <v/>
      </c>
      <c r="J40" s="122" t="str">
        <f>+'Segment profile'!J20</f>
        <v/>
      </c>
      <c r="K40" s="122" t="str">
        <f>+'Segment profile'!K20</f>
        <v/>
      </c>
      <c r="L40" s="122" t="str">
        <f>+'Segment profile'!L20</f>
        <v/>
      </c>
      <c r="M40" s="122" t="str">
        <f>+'Segment profile'!M20</f>
        <v/>
      </c>
      <c r="N40" s="122" t="str">
        <f>+'Segment profile'!N20</f>
        <v/>
      </c>
      <c r="O40" s="122" t="str">
        <f>+'Segment profile'!O20</f>
        <v/>
      </c>
      <c r="P40" s="122" t="str">
        <f>+'Segment profile'!P20</f>
        <v/>
      </c>
      <c r="Q40" s="122" t="str">
        <f>+'Segment profile'!Q20</f>
        <v/>
      </c>
      <c r="R40" s="122" t="str">
        <f>+'Segment profile'!R20</f>
        <v/>
      </c>
      <c r="S40" s="122" t="str">
        <f>+'Segment profile'!S20</f>
        <v/>
      </c>
      <c r="T40" s="122" t="str">
        <f>+'Segment profile'!T20</f>
        <v/>
      </c>
      <c r="U40" s="122" t="str">
        <f>+'Segment profile'!U20</f>
        <v/>
      </c>
      <c r="V40" s="122" t="str">
        <f>+'Segment profile'!V20</f>
        <v/>
      </c>
      <c r="W40" s="122" t="str">
        <f>+'Segment profile'!W20</f>
        <v/>
      </c>
      <c r="X40" s="122" t="str">
        <f>+'Segment profile'!X20</f>
        <v/>
      </c>
      <c r="Y40" s="122" t="str">
        <f>+'Segment profile'!Y20</f>
        <v/>
      </c>
      <c r="Z40" s="122" t="str">
        <f>+'Segment profile'!Z20</f>
        <v/>
      </c>
      <c r="AA40" s="122" t="str">
        <f>+'Segment profile'!AA20</f>
        <v/>
      </c>
      <c r="AB40" s="122" t="str">
        <f>+'Segment profile'!AB20</f>
        <v/>
      </c>
      <c r="AC40" s="122" t="str">
        <f>+'Segment profile'!AC20</f>
        <v/>
      </c>
      <c r="AD40" s="122" t="str">
        <f>+'Segment profile'!AD20</f>
        <v/>
      </c>
      <c r="AE40" s="122" t="str">
        <f>+'Segment profile'!AE20</f>
        <v/>
      </c>
      <c r="AF40" s="122" t="str">
        <f>+'Segment profile'!AF20</f>
        <v/>
      </c>
      <c r="AG40" s="122" t="str">
        <f>+'Segment profile'!AG20</f>
        <v/>
      </c>
      <c r="AH40" s="122" t="str">
        <f>+'Segment profile'!AH20</f>
        <v/>
      </c>
      <c r="AI40" s="122" t="str">
        <f>+'Segment profile'!AI20</f>
        <v/>
      </c>
      <c r="AJ40" s="122" t="str">
        <f>+'Segment profile'!AJ20</f>
        <v/>
      </c>
      <c r="AK40" s="122" t="str">
        <f>+'Segment profile'!AK20</f>
        <v/>
      </c>
      <c r="AL40" s="122" t="str">
        <f>+'Segment profile'!AL20</f>
        <v/>
      </c>
      <c r="AM40" s="122" t="str">
        <f>+'Segment profile'!AM20</f>
        <v/>
      </c>
      <c r="AN40" s="122" t="str">
        <f>+'Segment profile'!AN20</f>
        <v/>
      </c>
      <c r="AO40" s="122" t="str">
        <f>+'Segment profile'!AO20</f>
        <v/>
      </c>
      <c r="AP40" s="122" t="str">
        <f>+'Segment profile'!AP20</f>
        <v/>
      </c>
      <c r="AQ40" s="122" t="str">
        <f>+'Segment profile'!AQ20</f>
        <v/>
      </c>
      <c r="AR40" s="122" t="str">
        <f>+'Segment profile'!AR20</f>
        <v/>
      </c>
      <c r="AS40" s="122" t="str">
        <f>+'Segment profile'!AS20</f>
        <v/>
      </c>
      <c r="AT40" s="122" t="str">
        <f>+'Segment profile'!AT20</f>
        <v/>
      </c>
      <c r="AU40" s="122" t="str">
        <f>+'Segment profile'!AU20</f>
        <v/>
      </c>
      <c r="AV40" s="122" t="str">
        <f>+'Segment profile'!AV20</f>
        <v/>
      </c>
      <c r="AW40" s="122" t="str">
        <f>+'Segment profile'!AW20</f>
        <v/>
      </c>
      <c r="AX40" s="122" t="str">
        <f>+'Segment profile'!AX20</f>
        <v/>
      </c>
      <c r="AY40" s="122" t="str">
        <f>+'Segment profile'!AY20</f>
        <v/>
      </c>
      <c r="AZ40" s="169" t="str">
        <f>+'Segment profile'!AZ20</f>
        <v/>
      </c>
    </row>
    <row r="41" spans="2:52" x14ac:dyDescent="0.25">
      <c r="B41" s="16">
        <v>2</v>
      </c>
      <c r="C41" s="173" t="str">
        <f>+'Segment profile'!C21</f>
        <v/>
      </c>
      <c r="D41" s="113" t="str">
        <f>+'Segment profile'!D21</f>
        <v/>
      </c>
      <c r="E41" s="113" t="str">
        <f>+'Segment profile'!E21</f>
        <v/>
      </c>
      <c r="F41" s="113" t="str">
        <f>+'Segment profile'!F21</f>
        <v/>
      </c>
      <c r="G41" s="113" t="str">
        <f>+'Segment profile'!G21</f>
        <v/>
      </c>
      <c r="H41" s="113" t="str">
        <f>+'Segment profile'!H21</f>
        <v/>
      </c>
      <c r="I41" s="113" t="str">
        <f>+'Segment profile'!I21</f>
        <v/>
      </c>
      <c r="J41" s="113" t="str">
        <f>+'Segment profile'!J21</f>
        <v/>
      </c>
      <c r="K41" s="113" t="str">
        <f>+'Segment profile'!K21</f>
        <v/>
      </c>
      <c r="L41" s="113" t="str">
        <f>+'Segment profile'!L21</f>
        <v/>
      </c>
      <c r="M41" s="113" t="str">
        <f>+'Segment profile'!M21</f>
        <v/>
      </c>
      <c r="N41" s="113" t="str">
        <f>+'Segment profile'!N21</f>
        <v/>
      </c>
      <c r="O41" s="113" t="str">
        <f>+'Segment profile'!O21</f>
        <v/>
      </c>
      <c r="P41" s="113" t="str">
        <f>+'Segment profile'!P21</f>
        <v/>
      </c>
      <c r="Q41" s="113" t="str">
        <f>+'Segment profile'!Q21</f>
        <v/>
      </c>
      <c r="R41" s="113" t="str">
        <f>+'Segment profile'!R21</f>
        <v/>
      </c>
      <c r="S41" s="113" t="str">
        <f>+'Segment profile'!S21</f>
        <v/>
      </c>
      <c r="T41" s="113" t="str">
        <f>+'Segment profile'!T21</f>
        <v/>
      </c>
      <c r="U41" s="113" t="str">
        <f>+'Segment profile'!U21</f>
        <v/>
      </c>
      <c r="V41" s="113" t="str">
        <f>+'Segment profile'!V21</f>
        <v/>
      </c>
      <c r="W41" s="113" t="str">
        <f>+'Segment profile'!W21</f>
        <v/>
      </c>
      <c r="X41" s="113" t="str">
        <f>+'Segment profile'!X21</f>
        <v/>
      </c>
      <c r="Y41" s="113" t="str">
        <f>+'Segment profile'!Y21</f>
        <v/>
      </c>
      <c r="Z41" s="113" t="str">
        <f>+'Segment profile'!Z21</f>
        <v/>
      </c>
      <c r="AA41" s="113" t="str">
        <f>+'Segment profile'!AA21</f>
        <v/>
      </c>
      <c r="AB41" s="113" t="str">
        <f>+'Segment profile'!AB21</f>
        <v/>
      </c>
      <c r="AC41" s="113" t="str">
        <f>+'Segment profile'!AC21</f>
        <v/>
      </c>
      <c r="AD41" s="113" t="str">
        <f>+'Segment profile'!AD21</f>
        <v/>
      </c>
      <c r="AE41" s="113" t="str">
        <f>+'Segment profile'!AE21</f>
        <v/>
      </c>
      <c r="AF41" s="113" t="str">
        <f>+'Segment profile'!AF21</f>
        <v/>
      </c>
      <c r="AG41" s="113" t="str">
        <f>+'Segment profile'!AG21</f>
        <v/>
      </c>
      <c r="AH41" s="113" t="str">
        <f>+'Segment profile'!AH21</f>
        <v/>
      </c>
      <c r="AI41" s="113" t="str">
        <f>+'Segment profile'!AI21</f>
        <v/>
      </c>
      <c r="AJ41" s="113" t="str">
        <f>+'Segment profile'!AJ21</f>
        <v/>
      </c>
      <c r="AK41" s="113" t="str">
        <f>+'Segment profile'!AK21</f>
        <v/>
      </c>
      <c r="AL41" s="113" t="str">
        <f>+'Segment profile'!AL21</f>
        <v/>
      </c>
      <c r="AM41" s="113" t="str">
        <f>+'Segment profile'!AM21</f>
        <v/>
      </c>
      <c r="AN41" s="113" t="str">
        <f>+'Segment profile'!AN21</f>
        <v/>
      </c>
      <c r="AO41" s="113" t="str">
        <f>+'Segment profile'!AO21</f>
        <v/>
      </c>
      <c r="AP41" s="113" t="str">
        <f>+'Segment profile'!AP21</f>
        <v/>
      </c>
      <c r="AQ41" s="113" t="str">
        <f>+'Segment profile'!AQ21</f>
        <v/>
      </c>
      <c r="AR41" s="113" t="str">
        <f>+'Segment profile'!AR21</f>
        <v/>
      </c>
      <c r="AS41" s="113" t="str">
        <f>+'Segment profile'!AS21</f>
        <v/>
      </c>
      <c r="AT41" s="113" t="str">
        <f>+'Segment profile'!AT21</f>
        <v/>
      </c>
      <c r="AU41" s="113" t="str">
        <f>+'Segment profile'!AU21</f>
        <v/>
      </c>
      <c r="AV41" s="113" t="str">
        <f>+'Segment profile'!AV21</f>
        <v/>
      </c>
      <c r="AW41" s="113" t="str">
        <f>+'Segment profile'!AW21</f>
        <v/>
      </c>
      <c r="AX41" s="113" t="str">
        <f>+'Segment profile'!AX21</f>
        <v/>
      </c>
      <c r="AY41" s="113" t="str">
        <f>+'Segment profile'!AY21</f>
        <v/>
      </c>
      <c r="AZ41" s="133" t="str">
        <f>+'Segment profile'!AZ21</f>
        <v/>
      </c>
    </row>
    <row r="42" spans="2:52" x14ac:dyDescent="0.25">
      <c r="B42" s="16">
        <v>3</v>
      </c>
      <c r="C42" s="173" t="str">
        <f>+'Segment profile'!C22</f>
        <v/>
      </c>
      <c r="D42" s="113" t="str">
        <f>+'Segment profile'!D22</f>
        <v/>
      </c>
      <c r="E42" s="113" t="str">
        <f>+'Segment profile'!E22</f>
        <v/>
      </c>
      <c r="F42" s="113" t="str">
        <f>+'Segment profile'!F22</f>
        <v/>
      </c>
      <c r="G42" s="113" t="str">
        <f>+'Segment profile'!G22</f>
        <v/>
      </c>
      <c r="H42" s="113" t="str">
        <f>+'Segment profile'!H22</f>
        <v/>
      </c>
      <c r="I42" s="113" t="str">
        <f>+'Segment profile'!I22</f>
        <v/>
      </c>
      <c r="J42" s="113" t="str">
        <f>+'Segment profile'!J22</f>
        <v/>
      </c>
      <c r="K42" s="113" t="str">
        <f>+'Segment profile'!K22</f>
        <v/>
      </c>
      <c r="L42" s="113" t="str">
        <f>+'Segment profile'!L22</f>
        <v/>
      </c>
      <c r="M42" s="113" t="str">
        <f>+'Segment profile'!M22</f>
        <v/>
      </c>
      <c r="N42" s="113" t="str">
        <f>+'Segment profile'!N22</f>
        <v/>
      </c>
      <c r="O42" s="113" t="str">
        <f>+'Segment profile'!O22</f>
        <v/>
      </c>
      <c r="P42" s="113" t="str">
        <f>+'Segment profile'!P22</f>
        <v/>
      </c>
      <c r="Q42" s="113" t="str">
        <f>+'Segment profile'!Q22</f>
        <v/>
      </c>
      <c r="R42" s="113" t="str">
        <f>+'Segment profile'!R22</f>
        <v/>
      </c>
      <c r="S42" s="113" t="str">
        <f>+'Segment profile'!S22</f>
        <v/>
      </c>
      <c r="T42" s="113" t="str">
        <f>+'Segment profile'!T22</f>
        <v/>
      </c>
      <c r="U42" s="113" t="str">
        <f>+'Segment profile'!U22</f>
        <v/>
      </c>
      <c r="V42" s="113" t="str">
        <f>+'Segment profile'!V22</f>
        <v/>
      </c>
      <c r="W42" s="113" t="str">
        <f>+'Segment profile'!W22</f>
        <v/>
      </c>
      <c r="X42" s="113" t="str">
        <f>+'Segment profile'!X22</f>
        <v/>
      </c>
      <c r="Y42" s="113" t="str">
        <f>+'Segment profile'!Y22</f>
        <v/>
      </c>
      <c r="Z42" s="113" t="str">
        <f>+'Segment profile'!Z22</f>
        <v/>
      </c>
      <c r="AA42" s="113" t="str">
        <f>+'Segment profile'!AA22</f>
        <v/>
      </c>
      <c r="AB42" s="113" t="str">
        <f>+'Segment profile'!AB22</f>
        <v/>
      </c>
      <c r="AC42" s="113" t="str">
        <f>+'Segment profile'!AC22</f>
        <v/>
      </c>
      <c r="AD42" s="113" t="str">
        <f>+'Segment profile'!AD22</f>
        <v/>
      </c>
      <c r="AE42" s="113" t="str">
        <f>+'Segment profile'!AE22</f>
        <v/>
      </c>
      <c r="AF42" s="113" t="str">
        <f>+'Segment profile'!AF22</f>
        <v/>
      </c>
      <c r="AG42" s="113" t="str">
        <f>+'Segment profile'!AG22</f>
        <v/>
      </c>
      <c r="AH42" s="113" t="str">
        <f>+'Segment profile'!AH22</f>
        <v/>
      </c>
      <c r="AI42" s="113" t="str">
        <f>+'Segment profile'!AI22</f>
        <v/>
      </c>
      <c r="AJ42" s="113" t="str">
        <f>+'Segment profile'!AJ22</f>
        <v/>
      </c>
      <c r="AK42" s="113" t="str">
        <f>+'Segment profile'!AK22</f>
        <v/>
      </c>
      <c r="AL42" s="113" t="str">
        <f>+'Segment profile'!AL22</f>
        <v/>
      </c>
      <c r="AM42" s="113" t="str">
        <f>+'Segment profile'!AM22</f>
        <v/>
      </c>
      <c r="AN42" s="113" t="str">
        <f>+'Segment profile'!AN22</f>
        <v/>
      </c>
      <c r="AO42" s="113" t="str">
        <f>+'Segment profile'!AO22</f>
        <v/>
      </c>
      <c r="AP42" s="113" t="str">
        <f>+'Segment profile'!AP22</f>
        <v/>
      </c>
      <c r="AQ42" s="113" t="str">
        <f>+'Segment profile'!AQ22</f>
        <v/>
      </c>
      <c r="AR42" s="113" t="str">
        <f>+'Segment profile'!AR22</f>
        <v/>
      </c>
      <c r="AS42" s="113" t="str">
        <f>+'Segment profile'!AS22</f>
        <v/>
      </c>
      <c r="AT42" s="113" t="str">
        <f>+'Segment profile'!AT22</f>
        <v/>
      </c>
      <c r="AU42" s="113" t="str">
        <f>+'Segment profile'!AU22</f>
        <v/>
      </c>
      <c r="AV42" s="113" t="str">
        <f>+'Segment profile'!AV22</f>
        <v/>
      </c>
      <c r="AW42" s="113" t="str">
        <f>+'Segment profile'!AW22</f>
        <v/>
      </c>
      <c r="AX42" s="113" t="str">
        <f>+'Segment profile'!AX22</f>
        <v/>
      </c>
      <c r="AY42" s="113" t="str">
        <f>+'Segment profile'!AY22</f>
        <v/>
      </c>
      <c r="AZ42" s="133" t="str">
        <f>+'Segment profile'!AZ22</f>
        <v/>
      </c>
    </row>
    <row r="43" spans="2:52" x14ac:dyDescent="0.25">
      <c r="B43" s="16">
        <v>4</v>
      </c>
      <c r="C43" s="173" t="str">
        <f>+'Segment profile'!C23</f>
        <v/>
      </c>
      <c r="D43" s="113" t="str">
        <f>+'Segment profile'!D23</f>
        <v/>
      </c>
      <c r="E43" s="113" t="str">
        <f>+'Segment profile'!E23</f>
        <v/>
      </c>
      <c r="F43" s="113" t="str">
        <f>+'Segment profile'!F23</f>
        <v/>
      </c>
      <c r="G43" s="113" t="str">
        <f>+'Segment profile'!G23</f>
        <v/>
      </c>
      <c r="H43" s="113" t="str">
        <f>+'Segment profile'!H23</f>
        <v/>
      </c>
      <c r="I43" s="113" t="str">
        <f>+'Segment profile'!I23</f>
        <v/>
      </c>
      <c r="J43" s="113" t="str">
        <f>+'Segment profile'!J23</f>
        <v/>
      </c>
      <c r="K43" s="113" t="str">
        <f>+'Segment profile'!K23</f>
        <v/>
      </c>
      <c r="L43" s="113" t="str">
        <f>+'Segment profile'!L23</f>
        <v/>
      </c>
      <c r="M43" s="113" t="str">
        <f>+'Segment profile'!M23</f>
        <v/>
      </c>
      <c r="N43" s="113" t="str">
        <f>+'Segment profile'!N23</f>
        <v/>
      </c>
      <c r="O43" s="113" t="str">
        <f>+'Segment profile'!O23</f>
        <v/>
      </c>
      <c r="P43" s="113" t="str">
        <f>+'Segment profile'!P23</f>
        <v/>
      </c>
      <c r="Q43" s="113" t="str">
        <f>+'Segment profile'!Q23</f>
        <v/>
      </c>
      <c r="R43" s="113" t="str">
        <f>+'Segment profile'!R23</f>
        <v/>
      </c>
      <c r="S43" s="113" t="str">
        <f>+'Segment profile'!S23</f>
        <v/>
      </c>
      <c r="T43" s="113" t="str">
        <f>+'Segment profile'!T23</f>
        <v/>
      </c>
      <c r="U43" s="113" t="str">
        <f>+'Segment profile'!U23</f>
        <v/>
      </c>
      <c r="V43" s="113" t="str">
        <f>+'Segment profile'!V23</f>
        <v/>
      </c>
      <c r="W43" s="113" t="str">
        <f>+'Segment profile'!W23</f>
        <v/>
      </c>
      <c r="X43" s="113" t="str">
        <f>+'Segment profile'!X23</f>
        <v/>
      </c>
      <c r="Y43" s="113" t="str">
        <f>+'Segment profile'!Y23</f>
        <v/>
      </c>
      <c r="Z43" s="113" t="str">
        <f>+'Segment profile'!Z23</f>
        <v/>
      </c>
      <c r="AA43" s="113" t="str">
        <f>+'Segment profile'!AA23</f>
        <v/>
      </c>
      <c r="AB43" s="113" t="str">
        <f>+'Segment profile'!AB23</f>
        <v/>
      </c>
      <c r="AC43" s="113" t="str">
        <f>+'Segment profile'!AC23</f>
        <v/>
      </c>
      <c r="AD43" s="113" t="str">
        <f>+'Segment profile'!AD23</f>
        <v/>
      </c>
      <c r="AE43" s="113" t="str">
        <f>+'Segment profile'!AE23</f>
        <v/>
      </c>
      <c r="AF43" s="113" t="str">
        <f>+'Segment profile'!AF23</f>
        <v/>
      </c>
      <c r="AG43" s="113" t="str">
        <f>+'Segment profile'!AG23</f>
        <v/>
      </c>
      <c r="AH43" s="113" t="str">
        <f>+'Segment profile'!AH23</f>
        <v/>
      </c>
      <c r="AI43" s="113" t="str">
        <f>+'Segment profile'!AI23</f>
        <v/>
      </c>
      <c r="AJ43" s="113" t="str">
        <f>+'Segment profile'!AJ23</f>
        <v/>
      </c>
      <c r="AK43" s="113" t="str">
        <f>+'Segment profile'!AK23</f>
        <v/>
      </c>
      <c r="AL43" s="113" t="str">
        <f>+'Segment profile'!AL23</f>
        <v/>
      </c>
      <c r="AM43" s="113" t="str">
        <f>+'Segment profile'!AM23</f>
        <v/>
      </c>
      <c r="AN43" s="113" t="str">
        <f>+'Segment profile'!AN23</f>
        <v/>
      </c>
      <c r="AO43" s="113" t="str">
        <f>+'Segment profile'!AO23</f>
        <v/>
      </c>
      <c r="AP43" s="113" t="str">
        <f>+'Segment profile'!AP23</f>
        <v/>
      </c>
      <c r="AQ43" s="113" t="str">
        <f>+'Segment profile'!AQ23</f>
        <v/>
      </c>
      <c r="AR43" s="113" t="str">
        <f>+'Segment profile'!AR23</f>
        <v/>
      </c>
      <c r="AS43" s="113" t="str">
        <f>+'Segment profile'!AS23</f>
        <v/>
      </c>
      <c r="AT43" s="113" t="str">
        <f>+'Segment profile'!AT23</f>
        <v/>
      </c>
      <c r="AU43" s="113" t="str">
        <f>+'Segment profile'!AU23</f>
        <v/>
      </c>
      <c r="AV43" s="113" t="str">
        <f>+'Segment profile'!AV23</f>
        <v/>
      </c>
      <c r="AW43" s="113" t="str">
        <f>+'Segment profile'!AW23</f>
        <v/>
      </c>
      <c r="AX43" s="113" t="str">
        <f>+'Segment profile'!AX23</f>
        <v/>
      </c>
      <c r="AY43" s="113" t="str">
        <f>+'Segment profile'!AY23</f>
        <v/>
      </c>
      <c r="AZ43" s="133" t="str">
        <f>+'Segment profile'!AZ23</f>
        <v/>
      </c>
    </row>
    <row r="44" spans="2:52" x14ac:dyDescent="0.25">
      <c r="B44" s="16">
        <v>5</v>
      </c>
      <c r="C44" s="173" t="str">
        <f>+'Segment profile'!C24</f>
        <v/>
      </c>
      <c r="D44" s="113" t="str">
        <f>+'Segment profile'!D24</f>
        <v/>
      </c>
      <c r="E44" s="113" t="str">
        <f>+'Segment profile'!E24</f>
        <v/>
      </c>
      <c r="F44" s="113" t="str">
        <f>+'Segment profile'!F24</f>
        <v/>
      </c>
      <c r="G44" s="113" t="str">
        <f>+'Segment profile'!G24</f>
        <v/>
      </c>
      <c r="H44" s="113" t="str">
        <f>+'Segment profile'!H24</f>
        <v/>
      </c>
      <c r="I44" s="113" t="str">
        <f>+'Segment profile'!I24</f>
        <v/>
      </c>
      <c r="J44" s="113" t="str">
        <f>+'Segment profile'!J24</f>
        <v/>
      </c>
      <c r="K44" s="113" t="str">
        <f>+'Segment profile'!K24</f>
        <v/>
      </c>
      <c r="L44" s="113" t="str">
        <f>+'Segment profile'!L24</f>
        <v/>
      </c>
      <c r="M44" s="113" t="str">
        <f>+'Segment profile'!M24</f>
        <v/>
      </c>
      <c r="N44" s="113" t="str">
        <f>+'Segment profile'!N24</f>
        <v/>
      </c>
      <c r="O44" s="113" t="str">
        <f>+'Segment profile'!O24</f>
        <v/>
      </c>
      <c r="P44" s="113" t="str">
        <f>+'Segment profile'!P24</f>
        <v/>
      </c>
      <c r="Q44" s="113" t="str">
        <f>+'Segment profile'!Q24</f>
        <v/>
      </c>
      <c r="R44" s="113" t="str">
        <f>+'Segment profile'!R24</f>
        <v/>
      </c>
      <c r="S44" s="113" t="str">
        <f>+'Segment profile'!S24</f>
        <v/>
      </c>
      <c r="T44" s="113" t="str">
        <f>+'Segment profile'!T24</f>
        <v/>
      </c>
      <c r="U44" s="113" t="str">
        <f>+'Segment profile'!U24</f>
        <v/>
      </c>
      <c r="V44" s="113" t="str">
        <f>+'Segment profile'!V24</f>
        <v/>
      </c>
      <c r="W44" s="113" t="str">
        <f>+'Segment profile'!W24</f>
        <v/>
      </c>
      <c r="X44" s="113" t="str">
        <f>+'Segment profile'!X24</f>
        <v/>
      </c>
      <c r="Y44" s="113" t="str">
        <f>+'Segment profile'!Y24</f>
        <v/>
      </c>
      <c r="Z44" s="113" t="str">
        <f>+'Segment profile'!Z24</f>
        <v/>
      </c>
      <c r="AA44" s="113" t="str">
        <f>+'Segment profile'!AA24</f>
        <v/>
      </c>
      <c r="AB44" s="113" t="str">
        <f>+'Segment profile'!AB24</f>
        <v/>
      </c>
      <c r="AC44" s="113" t="str">
        <f>+'Segment profile'!AC24</f>
        <v/>
      </c>
      <c r="AD44" s="113" t="str">
        <f>+'Segment profile'!AD24</f>
        <v/>
      </c>
      <c r="AE44" s="113" t="str">
        <f>+'Segment profile'!AE24</f>
        <v/>
      </c>
      <c r="AF44" s="113" t="str">
        <f>+'Segment profile'!AF24</f>
        <v/>
      </c>
      <c r="AG44" s="113" t="str">
        <f>+'Segment profile'!AG24</f>
        <v/>
      </c>
      <c r="AH44" s="113" t="str">
        <f>+'Segment profile'!AH24</f>
        <v/>
      </c>
      <c r="AI44" s="113" t="str">
        <f>+'Segment profile'!AI24</f>
        <v/>
      </c>
      <c r="AJ44" s="113" t="str">
        <f>+'Segment profile'!AJ24</f>
        <v/>
      </c>
      <c r="AK44" s="113" t="str">
        <f>+'Segment profile'!AK24</f>
        <v/>
      </c>
      <c r="AL44" s="113" t="str">
        <f>+'Segment profile'!AL24</f>
        <v/>
      </c>
      <c r="AM44" s="113" t="str">
        <f>+'Segment profile'!AM24</f>
        <v/>
      </c>
      <c r="AN44" s="113" t="str">
        <f>+'Segment profile'!AN24</f>
        <v/>
      </c>
      <c r="AO44" s="113" t="str">
        <f>+'Segment profile'!AO24</f>
        <v/>
      </c>
      <c r="AP44" s="113" t="str">
        <f>+'Segment profile'!AP24</f>
        <v/>
      </c>
      <c r="AQ44" s="113" t="str">
        <f>+'Segment profile'!AQ24</f>
        <v/>
      </c>
      <c r="AR44" s="113" t="str">
        <f>+'Segment profile'!AR24</f>
        <v/>
      </c>
      <c r="AS44" s="113" t="str">
        <f>+'Segment profile'!AS24</f>
        <v/>
      </c>
      <c r="AT44" s="113" t="str">
        <f>+'Segment profile'!AT24</f>
        <v/>
      </c>
      <c r="AU44" s="113" t="str">
        <f>+'Segment profile'!AU24</f>
        <v/>
      </c>
      <c r="AV44" s="113" t="str">
        <f>+'Segment profile'!AV24</f>
        <v/>
      </c>
      <c r="AW44" s="113" t="str">
        <f>+'Segment profile'!AW24</f>
        <v/>
      </c>
      <c r="AX44" s="113" t="str">
        <f>+'Segment profile'!AX24</f>
        <v/>
      </c>
      <c r="AY44" s="113" t="str">
        <f>+'Segment profile'!AY24</f>
        <v/>
      </c>
      <c r="AZ44" s="133" t="str">
        <f>+'Segment profile'!AZ24</f>
        <v/>
      </c>
    </row>
    <row r="45" spans="2:52" x14ac:dyDescent="0.25">
      <c r="B45" s="16">
        <v>6</v>
      </c>
      <c r="C45" s="173" t="str">
        <f>+'Segment profile'!C25</f>
        <v/>
      </c>
      <c r="D45" s="113" t="str">
        <f>+'Segment profile'!D25</f>
        <v/>
      </c>
      <c r="E45" s="113" t="str">
        <f>+'Segment profile'!E25</f>
        <v/>
      </c>
      <c r="F45" s="113" t="str">
        <f>+'Segment profile'!F25</f>
        <v/>
      </c>
      <c r="G45" s="113" t="str">
        <f>+'Segment profile'!G25</f>
        <v/>
      </c>
      <c r="H45" s="113" t="str">
        <f>+'Segment profile'!H25</f>
        <v/>
      </c>
      <c r="I45" s="113" t="str">
        <f>+'Segment profile'!I25</f>
        <v/>
      </c>
      <c r="J45" s="113" t="str">
        <f>+'Segment profile'!J25</f>
        <v/>
      </c>
      <c r="K45" s="113" t="str">
        <f>+'Segment profile'!K25</f>
        <v/>
      </c>
      <c r="L45" s="113" t="str">
        <f>+'Segment profile'!L25</f>
        <v/>
      </c>
      <c r="M45" s="113" t="str">
        <f>+'Segment profile'!M25</f>
        <v/>
      </c>
      <c r="N45" s="113" t="str">
        <f>+'Segment profile'!N25</f>
        <v/>
      </c>
      <c r="O45" s="113" t="str">
        <f>+'Segment profile'!O25</f>
        <v/>
      </c>
      <c r="P45" s="113" t="str">
        <f>+'Segment profile'!P25</f>
        <v/>
      </c>
      <c r="Q45" s="113" t="str">
        <f>+'Segment profile'!Q25</f>
        <v/>
      </c>
      <c r="R45" s="113" t="str">
        <f>+'Segment profile'!R25</f>
        <v/>
      </c>
      <c r="S45" s="113" t="str">
        <f>+'Segment profile'!S25</f>
        <v/>
      </c>
      <c r="T45" s="113" t="str">
        <f>+'Segment profile'!T25</f>
        <v/>
      </c>
      <c r="U45" s="113" t="str">
        <f>+'Segment profile'!U25</f>
        <v/>
      </c>
      <c r="V45" s="113" t="str">
        <f>+'Segment profile'!V25</f>
        <v/>
      </c>
      <c r="W45" s="113" t="str">
        <f>+'Segment profile'!W25</f>
        <v/>
      </c>
      <c r="X45" s="113" t="str">
        <f>+'Segment profile'!X25</f>
        <v/>
      </c>
      <c r="Y45" s="113" t="str">
        <f>+'Segment profile'!Y25</f>
        <v/>
      </c>
      <c r="Z45" s="113" t="str">
        <f>+'Segment profile'!Z25</f>
        <v/>
      </c>
      <c r="AA45" s="113" t="str">
        <f>+'Segment profile'!AA25</f>
        <v/>
      </c>
      <c r="AB45" s="113" t="str">
        <f>+'Segment profile'!AB25</f>
        <v/>
      </c>
      <c r="AC45" s="113" t="str">
        <f>+'Segment profile'!AC25</f>
        <v/>
      </c>
      <c r="AD45" s="113" t="str">
        <f>+'Segment profile'!AD25</f>
        <v/>
      </c>
      <c r="AE45" s="113" t="str">
        <f>+'Segment profile'!AE25</f>
        <v/>
      </c>
      <c r="AF45" s="113" t="str">
        <f>+'Segment profile'!AF25</f>
        <v/>
      </c>
      <c r="AG45" s="113" t="str">
        <f>+'Segment profile'!AG25</f>
        <v/>
      </c>
      <c r="AH45" s="113" t="str">
        <f>+'Segment profile'!AH25</f>
        <v/>
      </c>
      <c r="AI45" s="113" t="str">
        <f>+'Segment profile'!AI25</f>
        <v/>
      </c>
      <c r="AJ45" s="113" t="str">
        <f>+'Segment profile'!AJ25</f>
        <v/>
      </c>
      <c r="AK45" s="113" t="str">
        <f>+'Segment profile'!AK25</f>
        <v/>
      </c>
      <c r="AL45" s="113" t="str">
        <f>+'Segment profile'!AL25</f>
        <v/>
      </c>
      <c r="AM45" s="113" t="str">
        <f>+'Segment profile'!AM25</f>
        <v/>
      </c>
      <c r="AN45" s="113" t="str">
        <f>+'Segment profile'!AN25</f>
        <v/>
      </c>
      <c r="AO45" s="113" t="str">
        <f>+'Segment profile'!AO25</f>
        <v/>
      </c>
      <c r="AP45" s="113" t="str">
        <f>+'Segment profile'!AP25</f>
        <v/>
      </c>
      <c r="AQ45" s="113" t="str">
        <f>+'Segment profile'!AQ25</f>
        <v/>
      </c>
      <c r="AR45" s="113" t="str">
        <f>+'Segment profile'!AR25</f>
        <v/>
      </c>
      <c r="AS45" s="113" t="str">
        <f>+'Segment profile'!AS25</f>
        <v/>
      </c>
      <c r="AT45" s="113" t="str">
        <f>+'Segment profile'!AT25</f>
        <v/>
      </c>
      <c r="AU45" s="113" t="str">
        <f>+'Segment profile'!AU25</f>
        <v/>
      </c>
      <c r="AV45" s="113" t="str">
        <f>+'Segment profile'!AV25</f>
        <v/>
      </c>
      <c r="AW45" s="113" t="str">
        <f>+'Segment profile'!AW25</f>
        <v/>
      </c>
      <c r="AX45" s="113" t="str">
        <f>+'Segment profile'!AX25</f>
        <v/>
      </c>
      <c r="AY45" s="113" t="str">
        <f>+'Segment profile'!AY25</f>
        <v/>
      </c>
      <c r="AZ45" s="133" t="str">
        <f>+'Segment profile'!AZ25</f>
        <v/>
      </c>
    </row>
    <row r="46" spans="2:52" x14ac:dyDescent="0.25">
      <c r="B46" s="16">
        <v>7</v>
      </c>
      <c r="C46" s="173" t="str">
        <f>+'Segment profile'!C26</f>
        <v/>
      </c>
      <c r="D46" s="113" t="str">
        <f>+'Segment profile'!D26</f>
        <v/>
      </c>
      <c r="E46" s="113" t="str">
        <f>+'Segment profile'!E26</f>
        <v/>
      </c>
      <c r="F46" s="113" t="str">
        <f>+'Segment profile'!F26</f>
        <v/>
      </c>
      <c r="G46" s="113" t="str">
        <f>+'Segment profile'!G26</f>
        <v/>
      </c>
      <c r="H46" s="113" t="str">
        <f>+'Segment profile'!H26</f>
        <v/>
      </c>
      <c r="I46" s="113" t="str">
        <f>+'Segment profile'!I26</f>
        <v/>
      </c>
      <c r="J46" s="113" t="str">
        <f>+'Segment profile'!J26</f>
        <v/>
      </c>
      <c r="K46" s="113" t="str">
        <f>+'Segment profile'!K26</f>
        <v/>
      </c>
      <c r="L46" s="113" t="str">
        <f>+'Segment profile'!L26</f>
        <v/>
      </c>
      <c r="M46" s="113" t="str">
        <f>+'Segment profile'!M26</f>
        <v/>
      </c>
      <c r="N46" s="113" t="str">
        <f>+'Segment profile'!N26</f>
        <v/>
      </c>
      <c r="O46" s="113" t="str">
        <f>+'Segment profile'!O26</f>
        <v/>
      </c>
      <c r="P46" s="113" t="str">
        <f>+'Segment profile'!P26</f>
        <v/>
      </c>
      <c r="Q46" s="113" t="str">
        <f>+'Segment profile'!Q26</f>
        <v/>
      </c>
      <c r="R46" s="113" t="str">
        <f>+'Segment profile'!R26</f>
        <v/>
      </c>
      <c r="S46" s="113" t="str">
        <f>+'Segment profile'!S26</f>
        <v/>
      </c>
      <c r="T46" s="113" t="str">
        <f>+'Segment profile'!T26</f>
        <v/>
      </c>
      <c r="U46" s="113" t="str">
        <f>+'Segment profile'!U26</f>
        <v/>
      </c>
      <c r="V46" s="113" t="str">
        <f>+'Segment profile'!V26</f>
        <v/>
      </c>
      <c r="W46" s="113" t="str">
        <f>+'Segment profile'!W26</f>
        <v/>
      </c>
      <c r="X46" s="113" t="str">
        <f>+'Segment profile'!X26</f>
        <v/>
      </c>
      <c r="Y46" s="113" t="str">
        <f>+'Segment profile'!Y26</f>
        <v/>
      </c>
      <c r="Z46" s="113" t="str">
        <f>+'Segment profile'!Z26</f>
        <v/>
      </c>
      <c r="AA46" s="113" t="str">
        <f>+'Segment profile'!AA26</f>
        <v/>
      </c>
      <c r="AB46" s="113" t="str">
        <f>+'Segment profile'!AB26</f>
        <v/>
      </c>
      <c r="AC46" s="113" t="str">
        <f>+'Segment profile'!AC26</f>
        <v/>
      </c>
      <c r="AD46" s="113" t="str">
        <f>+'Segment profile'!AD26</f>
        <v/>
      </c>
      <c r="AE46" s="113" t="str">
        <f>+'Segment profile'!AE26</f>
        <v/>
      </c>
      <c r="AF46" s="113" t="str">
        <f>+'Segment profile'!AF26</f>
        <v/>
      </c>
      <c r="AG46" s="113" t="str">
        <f>+'Segment profile'!AG26</f>
        <v/>
      </c>
      <c r="AH46" s="113" t="str">
        <f>+'Segment profile'!AH26</f>
        <v/>
      </c>
      <c r="AI46" s="113" t="str">
        <f>+'Segment profile'!AI26</f>
        <v/>
      </c>
      <c r="AJ46" s="113" t="str">
        <f>+'Segment profile'!AJ26</f>
        <v/>
      </c>
      <c r="AK46" s="113" t="str">
        <f>+'Segment profile'!AK26</f>
        <v/>
      </c>
      <c r="AL46" s="113" t="str">
        <f>+'Segment profile'!AL26</f>
        <v/>
      </c>
      <c r="AM46" s="113" t="str">
        <f>+'Segment profile'!AM26</f>
        <v/>
      </c>
      <c r="AN46" s="113" t="str">
        <f>+'Segment profile'!AN26</f>
        <v/>
      </c>
      <c r="AO46" s="113" t="str">
        <f>+'Segment profile'!AO26</f>
        <v/>
      </c>
      <c r="AP46" s="113" t="str">
        <f>+'Segment profile'!AP26</f>
        <v/>
      </c>
      <c r="AQ46" s="113" t="str">
        <f>+'Segment profile'!AQ26</f>
        <v/>
      </c>
      <c r="AR46" s="113" t="str">
        <f>+'Segment profile'!AR26</f>
        <v/>
      </c>
      <c r="AS46" s="113" t="str">
        <f>+'Segment profile'!AS26</f>
        <v/>
      </c>
      <c r="AT46" s="113" t="str">
        <f>+'Segment profile'!AT26</f>
        <v/>
      </c>
      <c r="AU46" s="113" t="str">
        <f>+'Segment profile'!AU26</f>
        <v/>
      </c>
      <c r="AV46" s="113" t="str">
        <f>+'Segment profile'!AV26</f>
        <v/>
      </c>
      <c r="AW46" s="113" t="str">
        <f>+'Segment profile'!AW26</f>
        <v/>
      </c>
      <c r="AX46" s="113" t="str">
        <f>+'Segment profile'!AX26</f>
        <v/>
      </c>
      <c r="AY46" s="113" t="str">
        <f>+'Segment profile'!AY26</f>
        <v/>
      </c>
      <c r="AZ46" s="133" t="str">
        <f>+'Segment profile'!AZ26</f>
        <v/>
      </c>
    </row>
    <row r="47" spans="2:52" x14ac:dyDescent="0.25">
      <c r="B47" s="16">
        <v>8</v>
      </c>
      <c r="C47" s="173" t="str">
        <f>+'Segment profile'!C27</f>
        <v/>
      </c>
      <c r="D47" s="113" t="str">
        <f>+'Segment profile'!D27</f>
        <v/>
      </c>
      <c r="E47" s="113" t="str">
        <f>+'Segment profile'!E27</f>
        <v/>
      </c>
      <c r="F47" s="113" t="str">
        <f>+'Segment profile'!F27</f>
        <v/>
      </c>
      <c r="G47" s="113" t="str">
        <f>+'Segment profile'!G27</f>
        <v/>
      </c>
      <c r="H47" s="113" t="str">
        <f>+'Segment profile'!H27</f>
        <v/>
      </c>
      <c r="I47" s="113" t="str">
        <f>+'Segment profile'!I27</f>
        <v/>
      </c>
      <c r="J47" s="113" t="str">
        <f>+'Segment profile'!J27</f>
        <v/>
      </c>
      <c r="K47" s="113" t="str">
        <f>+'Segment profile'!K27</f>
        <v/>
      </c>
      <c r="L47" s="113" t="str">
        <f>+'Segment profile'!L27</f>
        <v/>
      </c>
      <c r="M47" s="113" t="str">
        <f>+'Segment profile'!M27</f>
        <v/>
      </c>
      <c r="N47" s="113" t="str">
        <f>+'Segment profile'!N27</f>
        <v/>
      </c>
      <c r="O47" s="113" t="str">
        <f>+'Segment profile'!O27</f>
        <v/>
      </c>
      <c r="P47" s="113" t="str">
        <f>+'Segment profile'!P27</f>
        <v/>
      </c>
      <c r="Q47" s="113" t="str">
        <f>+'Segment profile'!Q27</f>
        <v/>
      </c>
      <c r="R47" s="113" t="str">
        <f>+'Segment profile'!R27</f>
        <v/>
      </c>
      <c r="S47" s="113" t="str">
        <f>+'Segment profile'!S27</f>
        <v/>
      </c>
      <c r="T47" s="113" t="str">
        <f>+'Segment profile'!T27</f>
        <v/>
      </c>
      <c r="U47" s="113" t="str">
        <f>+'Segment profile'!U27</f>
        <v/>
      </c>
      <c r="V47" s="113" t="str">
        <f>+'Segment profile'!V27</f>
        <v/>
      </c>
      <c r="W47" s="113" t="str">
        <f>+'Segment profile'!W27</f>
        <v/>
      </c>
      <c r="X47" s="113" t="str">
        <f>+'Segment profile'!X27</f>
        <v/>
      </c>
      <c r="Y47" s="113" t="str">
        <f>+'Segment profile'!Y27</f>
        <v/>
      </c>
      <c r="Z47" s="113" t="str">
        <f>+'Segment profile'!Z27</f>
        <v/>
      </c>
      <c r="AA47" s="113" t="str">
        <f>+'Segment profile'!AA27</f>
        <v/>
      </c>
      <c r="AB47" s="113" t="str">
        <f>+'Segment profile'!AB27</f>
        <v/>
      </c>
      <c r="AC47" s="113" t="str">
        <f>+'Segment profile'!AC27</f>
        <v/>
      </c>
      <c r="AD47" s="113" t="str">
        <f>+'Segment profile'!AD27</f>
        <v/>
      </c>
      <c r="AE47" s="113" t="str">
        <f>+'Segment profile'!AE27</f>
        <v/>
      </c>
      <c r="AF47" s="113" t="str">
        <f>+'Segment profile'!AF27</f>
        <v/>
      </c>
      <c r="AG47" s="113" t="str">
        <f>+'Segment profile'!AG27</f>
        <v/>
      </c>
      <c r="AH47" s="113" t="str">
        <f>+'Segment profile'!AH27</f>
        <v/>
      </c>
      <c r="AI47" s="113" t="str">
        <f>+'Segment profile'!AI27</f>
        <v/>
      </c>
      <c r="AJ47" s="113" t="str">
        <f>+'Segment profile'!AJ27</f>
        <v/>
      </c>
      <c r="AK47" s="113" t="str">
        <f>+'Segment profile'!AK27</f>
        <v/>
      </c>
      <c r="AL47" s="113" t="str">
        <f>+'Segment profile'!AL27</f>
        <v/>
      </c>
      <c r="AM47" s="113" t="str">
        <f>+'Segment profile'!AM27</f>
        <v/>
      </c>
      <c r="AN47" s="113" t="str">
        <f>+'Segment profile'!AN27</f>
        <v/>
      </c>
      <c r="AO47" s="113" t="str">
        <f>+'Segment profile'!AO27</f>
        <v/>
      </c>
      <c r="AP47" s="113" t="str">
        <f>+'Segment profile'!AP27</f>
        <v/>
      </c>
      <c r="AQ47" s="113" t="str">
        <f>+'Segment profile'!AQ27</f>
        <v/>
      </c>
      <c r="AR47" s="113" t="str">
        <f>+'Segment profile'!AR27</f>
        <v/>
      </c>
      <c r="AS47" s="113" t="str">
        <f>+'Segment profile'!AS27</f>
        <v/>
      </c>
      <c r="AT47" s="113" t="str">
        <f>+'Segment profile'!AT27</f>
        <v/>
      </c>
      <c r="AU47" s="113" t="str">
        <f>+'Segment profile'!AU27</f>
        <v/>
      </c>
      <c r="AV47" s="113" t="str">
        <f>+'Segment profile'!AV27</f>
        <v/>
      </c>
      <c r="AW47" s="113" t="str">
        <f>+'Segment profile'!AW27</f>
        <v/>
      </c>
      <c r="AX47" s="113" t="str">
        <f>+'Segment profile'!AX27</f>
        <v/>
      </c>
      <c r="AY47" s="113" t="str">
        <f>+'Segment profile'!AY27</f>
        <v/>
      </c>
      <c r="AZ47" s="133" t="str">
        <f>+'Segment profile'!AZ27</f>
        <v/>
      </c>
    </row>
    <row r="48" spans="2:52" x14ac:dyDescent="0.25">
      <c r="B48" s="16">
        <v>9</v>
      </c>
      <c r="C48" s="173" t="str">
        <f>+'Segment profile'!C28</f>
        <v/>
      </c>
      <c r="D48" s="113" t="str">
        <f>+'Segment profile'!D28</f>
        <v/>
      </c>
      <c r="E48" s="113" t="str">
        <f>+'Segment profile'!E28</f>
        <v/>
      </c>
      <c r="F48" s="113" t="str">
        <f>+'Segment profile'!F28</f>
        <v/>
      </c>
      <c r="G48" s="113" t="str">
        <f>+'Segment profile'!G28</f>
        <v/>
      </c>
      <c r="H48" s="113" t="str">
        <f>+'Segment profile'!H28</f>
        <v/>
      </c>
      <c r="I48" s="113" t="str">
        <f>+'Segment profile'!I28</f>
        <v/>
      </c>
      <c r="J48" s="113" t="str">
        <f>+'Segment profile'!J28</f>
        <v/>
      </c>
      <c r="K48" s="113" t="str">
        <f>+'Segment profile'!K28</f>
        <v/>
      </c>
      <c r="L48" s="113" t="str">
        <f>+'Segment profile'!L28</f>
        <v/>
      </c>
      <c r="M48" s="113" t="str">
        <f>+'Segment profile'!M28</f>
        <v/>
      </c>
      <c r="N48" s="113" t="str">
        <f>+'Segment profile'!N28</f>
        <v/>
      </c>
      <c r="O48" s="113" t="str">
        <f>+'Segment profile'!O28</f>
        <v/>
      </c>
      <c r="P48" s="113" t="str">
        <f>+'Segment profile'!P28</f>
        <v/>
      </c>
      <c r="Q48" s="113" t="str">
        <f>+'Segment profile'!Q28</f>
        <v/>
      </c>
      <c r="R48" s="113" t="str">
        <f>+'Segment profile'!R28</f>
        <v/>
      </c>
      <c r="S48" s="113" t="str">
        <f>+'Segment profile'!S28</f>
        <v/>
      </c>
      <c r="T48" s="113" t="str">
        <f>+'Segment profile'!T28</f>
        <v/>
      </c>
      <c r="U48" s="113" t="str">
        <f>+'Segment profile'!U28</f>
        <v/>
      </c>
      <c r="V48" s="113" t="str">
        <f>+'Segment profile'!V28</f>
        <v/>
      </c>
      <c r="W48" s="113" t="str">
        <f>+'Segment profile'!W28</f>
        <v/>
      </c>
      <c r="X48" s="113" t="str">
        <f>+'Segment profile'!X28</f>
        <v/>
      </c>
      <c r="Y48" s="113" t="str">
        <f>+'Segment profile'!Y28</f>
        <v/>
      </c>
      <c r="Z48" s="113" t="str">
        <f>+'Segment profile'!Z28</f>
        <v/>
      </c>
      <c r="AA48" s="113" t="str">
        <f>+'Segment profile'!AA28</f>
        <v/>
      </c>
      <c r="AB48" s="113" t="str">
        <f>+'Segment profile'!AB28</f>
        <v/>
      </c>
      <c r="AC48" s="113" t="str">
        <f>+'Segment profile'!AC28</f>
        <v/>
      </c>
      <c r="AD48" s="113" t="str">
        <f>+'Segment profile'!AD28</f>
        <v/>
      </c>
      <c r="AE48" s="113" t="str">
        <f>+'Segment profile'!AE28</f>
        <v/>
      </c>
      <c r="AF48" s="113" t="str">
        <f>+'Segment profile'!AF28</f>
        <v/>
      </c>
      <c r="AG48" s="113" t="str">
        <f>+'Segment profile'!AG28</f>
        <v/>
      </c>
      <c r="AH48" s="113" t="str">
        <f>+'Segment profile'!AH28</f>
        <v/>
      </c>
      <c r="AI48" s="113" t="str">
        <f>+'Segment profile'!AI28</f>
        <v/>
      </c>
      <c r="AJ48" s="113" t="str">
        <f>+'Segment profile'!AJ28</f>
        <v/>
      </c>
      <c r="AK48" s="113" t="str">
        <f>+'Segment profile'!AK28</f>
        <v/>
      </c>
      <c r="AL48" s="113" t="str">
        <f>+'Segment profile'!AL28</f>
        <v/>
      </c>
      <c r="AM48" s="113" t="str">
        <f>+'Segment profile'!AM28</f>
        <v/>
      </c>
      <c r="AN48" s="113" t="str">
        <f>+'Segment profile'!AN28</f>
        <v/>
      </c>
      <c r="AO48" s="113" t="str">
        <f>+'Segment profile'!AO28</f>
        <v/>
      </c>
      <c r="AP48" s="113" t="str">
        <f>+'Segment profile'!AP28</f>
        <v/>
      </c>
      <c r="AQ48" s="113" t="str">
        <f>+'Segment profile'!AQ28</f>
        <v/>
      </c>
      <c r="AR48" s="113" t="str">
        <f>+'Segment profile'!AR28</f>
        <v/>
      </c>
      <c r="AS48" s="113" t="str">
        <f>+'Segment profile'!AS28</f>
        <v/>
      </c>
      <c r="AT48" s="113" t="str">
        <f>+'Segment profile'!AT28</f>
        <v/>
      </c>
      <c r="AU48" s="113" t="str">
        <f>+'Segment profile'!AU28</f>
        <v/>
      </c>
      <c r="AV48" s="113" t="str">
        <f>+'Segment profile'!AV28</f>
        <v/>
      </c>
      <c r="AW48" s="113" t="str">
        <f>+'Segment profile'!AW28</f>
        <v/>
      </c>
      <c r="AX48" s="113" t="str">
        <f>+'Segment profile'!AX28</f>
        <v/>
      </c>
      <c r="AY48" s="113" t="str">
        <f>+'Segment profile'!AY28</f>
        <v/>
      </c>
      <c r="AZ48" s="133" t="str">
        <f>+'Segment profile'!AZ28</f>
        <v/>
      </c>
    </row>
    <row r="49" spans="2:52" ht="15.75" thickBot="1" x14ac:dyDescent="0.3">
      <c r="B49" s="18">
        <v>10</v>
      </c>
      <c r="C49" s="174" t="str">
        <f>+'Segment profile'!C29</f>
        <v/>
      </c>
      <c r="D49" s="123" t="str">
        <f>+'Segment profile'!D29</f>
        <v/>
      </c>
      <c r="E49" s="123" t="str">
        <f>+'Segment profile'!E29</f>
        <v/>
      </c>
      <c r="F49" s="123" t="str">
        <f>+'Segment profile'!F29</f>
        <v/>
      </c>
      <c r="G49" s="123" t="str">
        <f>+'Segment profile'!G29</f>
        <v/>
      </c>
      <c r="H49" s="123" t="str">
        <f>+'Segment profile'!H29</f>
        <v/>
      </c>
      <c r="I49" s="123" t="str">
        <f>+'Segment profile'!I29</f>
        <v/>
      </c>
      <c r="J49" s="123" t="str">
        <f>+'Segment profile'!J29</f>
        <v/>
      </c>
      <c r="K49" s="123" t="str">
        <f>+'Segment profile'!K29</f>
        <v/>
      </c>
      <c r="L49" s="123" t="str">
        <f>+'Segment profile'!L29</f>
        <v/>
      </c>
      <c r="M49" s="123" t="str">
        <f>+'Segment profile'!M29</f>
        <v/>
      </c>
      <c r="N49" s="123" t="str">
        <f>+'Segment profile'!N29</f>
        <v/>
      </c>
      <c r="O49" s="123" t="str">
        <f>+'Segment profile'!O29</f>
        <v/>
      </c>
      <c r="P49" s="123" t="str">
        <f>+'Segment profile'!P29</f>
        <v/>
      </c>
      <c r="Q49" s="123" t="str">
        <f>+'Segment profile'!Q29</f>
        <v/>
      </c>
      <c r="R49" s="123" t="str">
        <f>+'Segment profile'!R29</f>
        <v/>
      </c>
      <c r="S49" s="123" t="str">
        <f>+'Segment profile'!S29</f>
        <v/>
      </c>
      <c r="T49" s="123" t="str">
        <f>+'Segment profile'!T29</f>
        <v/>
      </c>
      <c r="U49" s="123" t="str">
        <f>+'Segment profile'!U29</f>
        <v/>
      </c>
      <c r="V49" s="123" t="str">
        <f>+'Segment profile'!V29</f>
        <v/>
      </c>
      <c r="W49" s="123" t="str">
        <f>+'Segment profile'!W29</f>
        <v/>
      </c>
      <c r="X49" s="123" t="str">
        <f>+'Segment profile'!X29</f>
        <v/>
      </c>
      <c r="Y49" s="123" t="str">
        <f>+'Segment profile'!Y29</f>
        <v/>
      </c>
      <c r="Z49" s="123" t="str">
        <f>+'Segment profile'!Z29</f>
        <v/>
      </c>
      <c r="AA49" s="123" t="str">
        <f>+'Segment profile'!AA29</f>
        <v/>
      </c>
      <c r="AB49" s="123" t="str">
        <f>+'Segment profile'!AB29</f>
        <v/>
      </c>
      <c r="AC49" s="123" t="str">
        <f>+'Segment profile'!AC29</f>
        <v/>
      </c>
      <c r="AD49" s="123" t="str">
        <f>+'Segment profile'!AD29</f>
        <v/>
      </c>
      <c r="AE49" s="123" t="str">
        <f>+'Segment profile'!AE29</f>
        <v/>
      </c>
      <c r="AF49" s="123" t="str">
        <f>+'Segment profile'!AF29</f>
        <v/>
      </c>
      <c r="AG49" s="123" t="str">
        <f>+'Segment profile'!AG29</f>
        <v/>
      </c>
      <c r="AH49" s="123" t="str">
        <f>+'Segment profile'!AH29</f>
        <v/>
      </c>
      <c r="AI49" s="123" t="str">
        <f>+'Segment profile'!AI29</f>
        <v/>
      </c>
      <c r="AJ49" s="123" t="str">
        <f>+'Segment profile'!AJ29</f>
        <v/>
      </c>
      <c r="AK49" s="123" t="str">
        <f>+'Segment profile'!AK29</f>
        <v/>
      </c>
      <c r="AL49" s="123" t="str">
        <f>+'Segment profile'!AL29</f>
        <v/>
      </c>
      <c r="AM49" s="123" t="str">
        <f>+'Segment profile'!AM29</f>
        <v/>
      </c>
      <c r="AN49" s="123" t="str">
        <f>+'Segment profile'!AN29</f>
        <v/>
      </c>
      <c r="AO49" s="123" t="str">
        <f>+'Segment profile'!AO29</f>
        <v/>
      </c>
      <c r="AP49" s="123" t="str">
        <f>+'Segment profile'!AP29</f>
        <v/>
      </c>
      <c r="AQ49" s="123" t="str">
        <f>+'Segment profile'!AQ29</f>
        <v/>
      </c>
      <c r="AR49" s="123" t="str">
        <f>+'Segment profile'!AR29</f>
        <v/>
      </c>
      <c r="AS49" s="123" t="str">
        <f>+'Segment profile'!AS29</f>
        <v/>
      </c>
      <c r="AT49" s="123" t="str">
        <f>+'Segment profile'!AT29</f>
        <v/>
      </c>
      <c r="AU49" s="123" t="str">
        <f>+'Segment profile'!AU29</f>
        <v/>
      </c>
      <c r="AV49" s="123" t="str">
        <f>+'Segment profile'!AV29</f>
        <v/>
      </c>
      <c r="AW49" s="123" t="str">
        <f>+'Segment profile'!AW29</f>
        <v/>
      </c>
      <c r="AX49" s="123" t="str">
        <f>+'Segment profile'!AX29</f>
        <v/>
      </c>
      <c r="AY49" s="123" t="str">
        <f>+'Segment profile'!AY29</f>
        <v/>
      </c>
      <c r="AZ49" s="134" t="str">
        <f>+'Segment profile'!AZ29</f>
        <v/>
      </c>
    </row>
    <row r="61" spans="2:52" x14ac:dyDescent="0.25">
      <c r="C61" s="145"/>
    </row>
  </sheetData>
  <sheetProtection algorithmName="SHA-512" hashValue="L/st/t0DaSAZoZ291zvZwOX7u53BwTJ/p8efMssL1Zb+aHnwFqwJ5ZCNPbMzL34G2BygtYWMLHV38mhbFcKtXg==" saltValue="kWRXi0Ad2/QbvQ34WZX5/A==" spinCount="100000" sheet="1" objects="1" scenarios="1"/>
  <mergeCells count="5">
    <mergeCell ref="C17:D17"/>
    <mergeCell ref="C28:D28"/>
    <mergeCell ref="C39:D39"/>
    <mergeCell ref="C4:E4"/>
    <mergeCell ref="C2:L2"/>
  </mergeCells>
  <conditionalFormatting sqref="C5:AZ14">
    <cfRule type="cellIs" dxfId="2" priority="1" operator="between">
      <formula>-0.05</formula>
      <formula>0.05</formula>
    </cfRule>
    <cfRule type="cellIs" dxfId="1" priority="2" operator="lessThanOrEqual">
      <formula>-0.05</formula>
    </cfRule>
    <cfRule type="cellIs" dxfId="0" priority="3" operator="greaterThanOrEqual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9753-B15C-462A-86AE-FFAB99F16CA6}">
  <dimension ref="B2:L1011"/>
  <sheetViews>
    <sheetView workbookViewId="0">
      <selection activeCell="B3" sqref="B3:F3"/>
    </sheetView>
  </sheetViews>
  <sheetFormatPr defaultRowHeight="15" x14ac:dyDescent="0.25"/>
  <cols>
    <col min="3" max="3" width="28.85546875" customWidth="1"/>
    <col min="4" max="4" width="25" style="5" customWidth="1"/>
    <col min="5" max="5" width="25" customWidth="1"/>
    <col min="6" max="6" width="2.7109375" customWidth="1"/>
  </cols>
  <sheetData>
    <row r="2" spans="2:12" ht="15.75" thickBot="1" x14ac:dyDescent="0.3"/>
    <row r="3" spans="2:12" ht="37.5" customHeight="1" thickBot="1" x14ac:dyDescent="0.35">
      <c r="B3" s="200" t="s">
        <v>29</v>
      </c>
      <c r="C3" s="201"/>
      <c r="D3" s="201"/>
      <c r="E3" s="201"/>
      <c r="F3" s="202"/>
      <c r="G3" s="52"/>
      <c r="H3" s="52"/>
      <c r="I3" s="52"/>
      <c r="J3" s="52"/>
      <c r="K3" s="52"/>
      <c r="L3" s="52"/>
    </row>
    <row r="4" spans="2:12" ht="15.75" thickBot="1" x14ac:dyDescent="0.3">
      <c r="C4" s="53"/>
      <c r="D4" s="85"/>
      <c r="E4" s="55"/>
      <c r="F4" s="56"/>
      <c r="G4" s="54"/>
      <c r="H4" s="54"/>
      <c r="I4" s="54"/>
      <c r="J4" s="54"/>
      <c r="K4" s="54"/>
      <c r="L4" s="54"/>
    </row>
    <row r="5" spans="2:12" ht="46.5" customHeight="1" thickBot="1" x14ac:dyDescent="0.3">
      <c r="C5" s="57" t="s">
        <v>21</v>
      </c>
      <c r="D5" s="80"/>
      <c r="E5" s="67" t="s">
        <v>22</v>
      </c>
      <c r="F5" s="68"/>
      <c r="G5" s="54"/>
      <c r="H5" s="54"/>
      <c r="I5" s="54"/>
      <c r="J5" s="54"/>
      <c r="K5" s="54"/>
      <c r="L5" s="54"/>
    </row>
    <row r="6" spans="2:12" ht="39" customHeight="1" thickBot="1" x14ac:dyDescent="0.3">
      <c r="C6" s="58" t="s">
        <v>23</v>
      </c>
      <c r="D6" s="81"/>
      <c r="E6" s="67" t="s">
        <v>24</v>
      </c>
      <c r="F6" s="68"/>
      <c r="G6" s="54"/>
      <c r="H6" s="54"/>
      <c r="I6" s="54"/>
      <c r="J6" s="54"/>
      <c r="K6" s="54"/>
      <c r="L6" s="54"/>
    </row>
    <row r="7" spans="2:12" ht="25.5" customHeight="1" thickBot="1" x14ac:dyDescent="0.3">
      <c r="C7" s="194" t="s">
        <v>27</v>
      </c>
      <c r="D7" s="195"/>
      <c r="E7" s="196"/>
      <c r="F7" s="69"/>
      <c r="G7" s="54"/>
      <c r="H7" s="54"/>
      <c r="I7" s="54"/>
      <c r="J7" s="54"/>
      <c r="K7" s="54"/>
      <c r="L7" s="54"/>
    </row>
    <row r="8" spans="2:12" ht="25.5" customHeight="1" thickBot="1" x14ac:dyDescent="0.3">
      <c r="C8" s="197" t="s">
        <v>25</v>
      </c>
      <c r="D8" s="198"/>
      <c r="E8" s="199"/>
      <c r="F8" s="70"/>
      <c r="G8" s="54"/>
      <c r="H8" s="54"/>
      <c r="I8" s="54"/>
      <c r="J8" s="54"/>
      <c r="K8" s="54"/>
      <c r="L8" s="54"/>
    </row>
    <row r="9" spans="2:12" ht="39" customHeight="1" x14ac:dyDescent="0.25">
      <c r="C9" s="71"/>
      <c r="D9" s="72"/>
      <c r="E9" s="73"/>
      <c r="F9" s="73"/>
      <c r="G9" s="54"/>
      <c r="H9" s="54"/>
      <c r="I9" s="54"/>
      <c r="J9" s="54"/>
      <c r="K9" s="54"/>
      <c r="L9" s="54"/>
    </row>
    <row r="10" spans="2:12" ht="15.75" thickBot="1" x14ac:dyDescent="0.3">
      <c r="C10" s="56"/>
      <c r="D10" s="203"/>
      <c r="E10" s="203"/>
      <c r="F10" s="54"/>
      <c r="G10" s="54"/>
      <c r="H10" s="54"/>
      <c r="I10" s="54"/>
      <c r="J10" s="54"/>
      <c r="K10" s="54"/>
      <c r="L10" s="54"/>
    </row>
    <row r="11" spans="2:12" ht="43.5" customHeight="1" thickBot="1" x14ac:dyDescent="0.3">
      <c r="C11" s="74" t="s">
        <v>30</v>
      </c>
      <c r="D11" s="59" t="s">
        <v>26</v>
      </c>
      <c r="E11" s="61" t="s">
        <v>28</v>
      </c>
      <c r="F11" s="60"/>
      <c r="G11" s="60"/>
      <c r="H11" s="60"/>
      <c r="I11" s="60"/>
      <c r="J11" s="60"/>
      <c r="K11" s="60"/>
      <c r="L11" s="60"/>
    </row>
    <row r="12" spans="2:12" ht="15.75" x14ac:dyDescent="0.25">
      <c r="B12" s="75"/>
      <c r="C12" s="6">
        <v>1</v>
      </c>
      <c r="D12" s="82"/>
      <c r="E12" s="77" t="str">
        <f>IFERROR(IF(D12&lt;&gt;"",ROUND((D12-$D$6)*9/($D$5-$D$6)+1,0),""),"Recheck Min/Max")</f>
        <v/>
      </c>
      <c r="F12" s="62"/>
      <c r="G12" s="63"/>
      <c r="H12" s="63"/>
      <c r="I12" s="63"/>
      <c r="J12" s="63"/>
      <c r="K12" s="204"/>
      <c r="L12" s="63"/>
    </row>
    <row r="13" spans="2:12" ht="15.75" x14ac:dyDescent="0.25">
      <c r="B13" s="75"/>
      <c r="C13" s="8">
        <v>2</v>
      </c>
      <c r="D13" s="83"/>
      <c r="E13" s="78" t="str">
        <f t="shared" ref="E13:E76" si="0">IFERROR(IF(D13&lt;&gt;"",ROUND((D13-$D$6)*9/($D$5-$D$6)+1,0),""),"Recheck Min/Max")</f>
        <v/>
      </c>
      <c r="F13" s="62"/>
      <c r="G13" s="63"/>
      <c r="H13" s="63"/>
      <c r="I13" s="63"/>
      <c r="J13" s="63"/>
      <c r="K13" s="204"/>
      <c r="L13" s="63"/>
    </row>
    <row r="14" spans="2:12" ht="15.75" x14ac:dyDescent="0.25">
      <c r="B14" s="75"/>
      <c r="C14" s="8">
        <v>3</v>
      </c>
      <c r="D14" s="83"/>
      <c r="E14" s="78" t="str">
        <f t="shared" si="0"/>
        <v/>
      </c>
      <c r="F14" s="62"/>
      <c r="G14" s="63"/>
      <c r="H14" s="63"/>
      <c r="I14" s="63"/>
      <c r="J14" s="63"/>
      <c r="K14" s="204"/>
      <c r="L14" s="63"/>
    </row>
    <row r="15" spans="2:12" ht="15.75" x14ac:dyDescent="0.25">
      <c r="B15" s="75"/>
      <c r="C15" s="8">
        <v>4</v>
      </c>
      <c r="D15" s="83"/>
      <c r="E15" s="78" t="str">
        <f t="shared" si="0"/>
        <v/>
      </c>
      <c r="F15" s="62"/>
      <c r="G15" s="63"/>
      <c r="H15" s="63"/>
      <c r="I15" s="63"/>
      <c r="J15" s="63"/>
      <c r="K15" s="204"/>
      <c r="L15" s="63"/>
    </row>
    <row r="16" spans="2:12" ht="15.75" x14ac:dyDescent="0.25">
      <c r="B16" s="75"/>
      <c r="C16" s="8">
        <v>5</v>
      </c>
      <c r="D16" s="83"/>
      <c r="E16" s="78" t="str">
        <f t="shared" si="0"/>
        <v/>
      </c>
      <c r="F16" s="62"/>
      <c r="G16" s="63"/>
      <c r="H16" s="63"/>
      <c r="I16" s="63"/>
      <c r="J16" s="63"/>
      <c r="K16" s="204"/>
      <c r="L16" s="63"/>
    </row>
    <row r="17" spans="2:12" ht="15.75" x14ac:dyDescent="0.25">
      <c r="B17" s="75"/>
      <c r="C17" s="8">
        <v>6</v>
      </c>
      <c r="D17" s="83"/>
      <c r="E17" s="78" t="str">
        <f t="shared" si="0"/>
        <v/>
      </c>
      <c r="F17" s="62"/>
      <c r="G17" s="63"/>
      <c r="H17" s="63"/>
      <c r="I17" s="63"/>
      <c r="J17" s="63"/>
      <c r="K17" s="204"/>
      <c r="L17" s="63"/>
    </row>
    <row r="18" spans="2:12" ht="15.75" x14ac:dyDescent="0.25">
      <c r="B18" s="75"/>
      <c r="C18" s="8">
        <v>7</v>
      </c>
      <c r="D18" s="83"/>
      <c r="E18" s="78" t="str">
        <f t="shared" si="0"/>
        <v/>
      </c>
      <c r="F18" s="62"/>
      <c r="G18" s="63"/>
      <c r="H18" s="63"/>
      <c r="I18" s="63"/>
      <c r="J18" s="63"/>
      <c r="K18" s="204"/>
      <c r="L18" s="63"/>
    </row>
    <row r="19" spans="2:12" ht="15.75" x14ac:dyDescent="0.25">
      <c r="B19" s="75"/>
      <c r="C19" s="8">
        <v>8</v>
      </c>
      <c r="D19" s="83"/>
      <c r="E19" s="78" t="str">
        <f t="shared" si="0"/>
        <v/>
      </c>
      <c r="F19" s="62"/>
      <c r="G19" s="63"/>
      <c r="H19" s="63"/>
      <c r="I19" s="63"/>
      <c r="J19" s="63"/>
      <c r="K19" s="204"/>
      <c r="L19" s="63"/>
    </row>
    <row r="20" spans="2:12" ht="15.75" x14ac:dyDescent="0.25">
      <c r="B20" s="75"/>
      <c r="C20" s="8">
        <v>9</v>
      </c>
      <c r="D20" s="83"/>
      <c r="E20" s="78" t="str">
        <f t="shared" si="0"/>
        <v/>
      </c>
      <c r="F20" s="62"/>
      <c r="G20" s="63"/>
      <c r="H20" s="63"/>
      <c r="I20" s="63"/>
      <c r="J20" s="63"/>
      <c r="K20" s="63"/>
      <c r="L20" s="63"/>
    </row>
    <row r="21" spans="2:12" ht="15.75" x14ac:dyDescent="0.25">
      <c r="B21" s="75"/>
      <c r="C21" s="8">
        <v>10</v>
      </c>
      <c r="D21" s="83"/>
      <c r="E21" s="78" t="str">
        <f t="shared" si="0"/>
        <v/>
      </c>
      <c r="F21" s="62"/>
      <c r="G21" s="63"/>
      <c r="H21" s="63"/>
      <c r="I21" s="63"/>
      <c r="J21" s="63"/>
      <c r="K21" s="63"/>
      <c r="L21" s="63"/>
    </row>
    <row r="22" spans="2:12" ht="15.75" x14ac:dyDescent="0.25">
      <c r="B22" s="75"/>
      <c r="C22" s="8">
        <v>11</v>
      </c>
      <c r="D22" s="83"/>
      <c r="E22" s="78" t="str">
        <f t="shared" si="0"/>
        <v/>
      </c>
      <c r="F22" s="62"/>
      <c r="G22" s="63"/>
      <c r="H22" s="63"/>
      <c r="I22" s="63"/>
      <c r="J22" s="63"/>
      <c r="K22" s="63"/>
      <c r="L22" s="63"/>
    </row>
    <row r="23" spans="2:12" ht="15.75" x14ac:dyDescent="0.25">
      <c r="B23" s="75"/>
      <c r="C23" s="8">
        <v>12</v>
      </c>
      <c r="D23" s="83"/>
      <c r="E23" s="78" t="str">
        <f t="shared" si="0"/>
        <v/>
      </c>
      <c r="F23" s="62"/>
      <c r="G23" s="63"/>
      <c r="H23" s="63"/>
      <c r="I23" s="63"/>
      <c r="J23" s="63"/>
      <c r="K23" s="63"/>
      <c r="L23" s="63"/>
    </row>
    <row r="24" spans="2:12" ht="15.75" x14ac:dyDescent="0.25">
      <c r="B24" s="75"/>
      <c r="C24" s="8">
        <v>13</v>
      </c>
      <c r="D24" s="84"/>
      <c r="E24" s="78" t="str">
        <f t="shared" si="0"/>
        <v/>
      </c>
      <c r="F24" s="64"/>
      <c r="G24" s="63"/>
      <c r="H24" s="63"/>
      <c r="I24" s="63"/>
      <c r="J24" s="65"/>
      <c r="K24" s="65"/>
      <c r="L24" s="65"/>
    </row>
    <row r="25" spans="2:12" ht="15.75" x14ac:dyDescent="0.25">
      <c r="B25" s="75"/>
      <c r="C25" s="8">
        <v>14</v>
      </c>
      <c r="D25" s="84"/>
      <c r="E25" s="78" t="str">
        <f t="shared" si="0"/>
        <v/>
      </c>
      <c r="F25" s="66"/>
      <c r="G25" s="63"/>
      <c r="H25" s="63"/>
      <c r="I25" s="63"/>
    </row>
    <row r="26" spans="2:12" ht="15.75" x14ac:dyDescent="0.25">
      <c r="B26" s="75"/>
      <c r="C26" s="8">
        <v>15</v>
      </c>
      <c r="D26" s="84"/>
      <c r="E26" s="78" t="str">
        <f t="shared" si="0"/>
        <v/>
      </c>
      <c r="F26" s="66"/>
      <c r="G26" s="63"/>
      <c r="H26" s="63"/>
      <c r="I26" s="63"/>
    </row>
    <row r="27" spans="2:12" ht="15.75" x14ac:dyDescent="0.25">
      <c r="B27" s="75"/>
      <c r="C27" s="8">
        <v>16</v>
      </c>
      <c r="D27" s="84"/>
      <c r="E27" s="78" t="str">
        <f t="shared" si="0"/>
        <v/>
      </c>
      <c r="F27" s="66"/>
      <c r="G27" s="63"/>
      <c r="H27" s="63"/>
      <c r="I27" s="63"/>
    </row>
    <row r="28" spans="2:12" ht="15.75" x14ac:dyDescent="0.25">
      <c r="B28" s="75"/>
      <c r="C28" s="8">
        <v>17</v>
      </c>
      <c r="D28" s="84"/>
      <c r="E28" s="78" t="str">
        <f t="shared" si="0"/>
        <v/>
      </c>
      <c r="F28" s="66"/>
    </row>
    <row r="29" spans="2:12" ht="15.75" x14ac:dyDescent="0.25">
      <c r="B29" s="75"/>
      <c r="C29" s="8">
        <v>18</v>
      </c>
      <c r="D29" s="84"/>
      <c r="E29" s="78" t="str">
        <f t="shared" si="0"/>
        <v/>
      </c>
      <c r="F29" s="66"/>
    </row>
    <row r="30" spans="2:12" ht="15.75" x14ac:dyDescent="0.25">
      <c r="B30" s="75"/>
      <c r="C30" s="8">
        <v>19</v>
      </c>
      <c r="D30" s="84"/>
      <c r="E30" s="78" t="str">
        <f t="shared" si="0"/>
        <v/>
      </c>
      <c r="F30" s="66"/>
    </row>
    <row r="31" spans="2:12" ht="15.75" x14ac:dyDescent="0.25">
      <c r="B31" s="75"/>
      <c r="C31" s="8">
        <v>20</v>
      </c>
      <c r="D31" s="84"/>
      <c r="E31" s="78" t="str">
        <f t="shared" si="0"/>
        <v/>
      </c>
      <c r="F31" s="66"/>
    </row>
    <row r="32" spans="2:12" ht="15.75" x14ac:dyDescent="0.25">
      <c r="B32" s="75"/>
      <c r="C32" s="8">
        <v>21</v>
      </c>
      <c r="D32" s="84"/>
      <c r="E32" s="78" t="str">
        <f t="shared" si="0"/>
        <v/>
      </c>
      <c r="F32" s="66"/>
    </row>
    <row r="33" spans="2:6" ht="15.75" x14ac:dyDescent="0.25">
      <c r="B33" s="75"/>
      <c r="C33" s="8">
        <v>22</v>
      </c>
      <c r="D33" s="84"/>
      <c r="E33" s="78" t="str">
        <f t="shared" si="0"/>
        <v/>
      </c>
      <c r="F33" s="66"/>
    </row>
    <row r="34" spans="2:6" ht="15.75" x14ac:dyDescent="0.25">
      <c r="B34" s="75"/>
      <c r="C34" s="8">
        <v>23</v>
      </c>
      <c r="D34" s="84"/>
      <c r="E34" s="78" t="str">
        <f t="shared" si="0"/>
        <v/>
      </c>
      <c r="F34" s="66"/>
    </row>
    <row r="35" spans="2:6" ht="15.75" x14ac:dyDescent="0.25">
      <c r="B35" s="75"/>
      <c r="C35" s="8">
        <v>24</v>
      </c>
      <c r="D35" s="84"/>
      <c r="E35" s="78" t="str">
        <f t="shared" si="0"/>
        <v/>
      </c>
      <c r="F35" s="66"/>
    </row>
    <row r="36" spans="2:6" ht="15.75" x14ac:dyDescent="0.25">
      <c r="B36" s="75"/>
      <c r="C36" s="8">
        <v>25</v>
      </c>
      <c r="D36" s="84"/>
      <c r="E36" s="78" t="str">
        <f t="shared" si="0"/>
        <v/>
      </c>
      <c r="F36" s="66"/>
    </row>
    <row r="37" spans="2:6" ht="15.75" x14ac:dyDescent="0.25">
      <c r="B37" s="75"/>
      <c r="C37" s="8">
        <v>26</v>
      </c>
      <c r="D37" s="84"/>
      <c r="E37" s="78" t="str">
        <f t="shared" si="0"/>
        <v/>
      </c>
      <c r="F37" s="66"/>
    </row>
    <row r="38" spans="2:6" ht="15.75" x14ac:dyDescent="0.25">
      <c r="B38" s="75"/>
      <c r="C38" s="8">
        <v>27</v>
      </c>
      <c r="D38" s="84"/>
      <c r="E38" s="78" t="str">
        <f t="shared" si="0"/>
        <v/>
      </c>
      <c r="F38" s="66"/>
    </row>
    <row r="39" spans="2:6" ht="15.75" x14ac:dyDescent="0.25">
      <c r="B39" s="75"/>
      <c r="C39" s="8">
        <v>28</v>
      </c>
      <c r="D39" s="84"/>
      <c r="E39" s="78" t="str">
        <f t="shared" si="0"/>
        <v/>
      </c>
      <c r="F39" s="66"/>
    </row>
    <row r="40" spans="2:6" ht="15.75" x14ac:dyDescent="0.25">
      <c r="B40" s="75"/>
      <c r="C40" s="8">
        <v>29</v>
      </c>
      <c r="D40" s="84"/>
      <c r="E40" s="78" t="str">
        <f t="shared" si="0"/>
        <v/>
      </c>
      <c r="F40" s="66"/>
    </row>
    <row r="41" spans="2:6" ht="15.75" x14ac:dyDescent="0.25">
      <c r="B41" s="75"/>
      <c r="C41" s="8">
        <v>30</v>
      </c>
      <c r="D41" s="84"/>
      <c r="E41" s="78" t="str">
        <f t="shared" si="0"/>
        <v/>
      </c>
      <c r="F41" s="66"/>
    </row>
    <row r="42" spans="2:6" ht="15.75" x14ac:dyDescent="0.25">
      <c r="B42" s="75"/>
      <c r="C42" s="8">
        <v>31</v>
      </c>
      <c r="D42" s="84"/>
      <c r="E42" s="78" t="str">
        <f t="shared" si="0"/>
        <v/>
      </c>
      <c r="F42" s="66"/>
    </row>
    <row r="43" spans="2:6" ht="15.75" x14ac:dyDescent="0.25">
      <c r="B43" s="75"/>
      <c r="C43" s="8">
        <v>32</v>
      </c>
      <c r="D43" s="84"/>
      <c r="E43" s="78" t="str">
        <f t="shared" si="0"/>
        <v/>
      </c>
      <c r="F43" s="66"/>
    </row>
    <row r="44" spans="2:6" ht="15.75" x14ac:dyDescent="0.25">
      <c r="B44" s="75"/>
      <c r="C44" s="8">
        <v>33</v>
      </c>
      <c r="D44" s="84"/>
      <c r="E44" s="78" t="str">
        <f t="shared" si="0"/>
        <v/>
      </c>
      <c r="F44" s="66"/>
    </row>
    <row r="45" spans="2:6" ht="15.75" x14ac:dyDescent="0.25">
      <c r="B45" s="75"/>
      <c r="C45" s="8">
        <v>34</v>
      </c>
      <c r="D45" s="84"/>
      <c r="E45" s="78" t="str">
        <f t="shared" si="0"/>
        <v/>
      </c>
      <c r="F45" s="66"/>
    </row>
    <row r="46" spans="2:6" ht="15.75" x14ac:dyDescent="0.25">
      <c r="B46" s="75"/>
      <c r="C46" s="8">
        <v>35</v>
      </c>
      <c r="D46" s="84"/>
      <c r="E46" s="78" t="str">
        <f t="shared" si="0"/>
        <v/>
      </c>
      <c r="F46" s="66"/>
    </row>
    <row r="47" spans="2:6" ht="15.75" x14ac:dyDescent="0.25">
      <c r="B47" s="75"/>
      <c r="C47" s="8">
        <v>36</v>
      </c>
      <c r="D47" s="84"/>
      <c r="E47" s="78" t="str">
        <f t="shared" si="0"/>
        <v/>
      </c>
      <c r="F47" s="66"/>
    </row>
    <row r="48" spans="2:6" ht="15.75" x14ac:dyDescent="0.25">
      <c r="B48" s="75"/>
      <c r="C48" s="8">
        <v>37</v>
      </c>
      <c r="D48" s="84"/>
      <c r="E48" s="78" t="str">
        <f t="shared" si="0"/>
        <v/>
      </c>
      <c r="F48" s="66"/>
    </row>
    <row r="49" spans="2:6" ht="15.75" x14ac:dyDescent="0.25">
      <c r="B49" s="75"/>
      <c r="C49" s="8">
        <v>38</v>
      </c>
      <c r="D49" s="84"/>
      <c r="E49" s="78" t="str">
        <f t="shared" si="0"/>
        <v/>
      </c>
      <c r="F49" s="66"/>
    </row>
    <row r="50" spans="2:6" ht="15.75" x14ac:dyDescent="0.25">
      <c r="B50" s="75"/>
      <c r="C50" s="8">
        <v>39</v>
      </c>
      <c r="D50" s="84"/>
      <c r="E50" s="78" t="str">
        <f t="shared" si="0"/>
        <v/>
      </c>
      <c r="F50" s="66"/>
    </row>
    <row r="51" spans="2:6" ht="15.75" x14ac:dyDescent="0.25">
      <c r="B51" s="75"/>
      <c r="C51" s="8">
        <v>40</v>
      </c>
      <c r="D51" s="84"/>
      <c r="E51" s="78" t="str">
        <f t="shared" si="0"/>
        <v/>
      </c>
      <c r="F51" s="66"/>
    </row>
    <row r="52" spans="2:6" ht="15.75" x14ac:dyDescent="0.25">
      <c r="B52" s="75"/>
      <c r="C52" s="8">
        <v>41</v>
      </c>
      <c r="D52" s="84"/>
      <c r="E52" s="78" t="str">
        <f t="shared" si="0"/>
        <v/>
      </c>
      <c r="F52" s="66"/>
    </row>
    <row r="53" spans="2:6" ht="15.75" x14ac:dyDescent="0.25">
      <c r="B53" s="75"/>
      <c r="C53" s="8">
        <v>42</v>
      </c>
      <c r="D53" s="84"/>
      <c r="E53" s="78" t="str">
        <f t="shared" si="0"/>
        <v/>
      </c>
      <c r="F53" s="66"/>
    </row>
    <row r="54" spans="2:6" ht="15.75" x14ac:dyDescent="0.25">
      <c r="B54" s="75"/>
      <c r="C54" s="8">
        <v>43</v>
      </c>
      <c r="D54" s="84"/>
      <c r="E54" s="78" t="str">
        <f t="shared" si="0"/>
        <v/>
      </c>
      <c r="F54" s="66"/>
    </row>
    <row r="55" spans="2:6" ht="15.75" x14ac:dyDescent="0.25">
      <c r="B55" s="75"/>
      <c r="C55" s="8">
        <v>44</v>
      </c>
      <c r="D55" s="84"/>
      <c r="E55" s="78" t="str">
        <f t="shared" si="0"/>
        <v/>
      </c>
      <c r="F55" s="66"/>
    </row>
    <row r="56" spans="2:6" ht="15.75" x14ac:dyDescent="0.25">
      <c r="B56" s="75"/>
      <c r="C56" s="8">
        <v>45</v>
      </c>
      <c r="D56" s="84"/>
      <c r="E56" s="78" t="str">
        <f t="shared" si="0"/>
        <v/>
      </c>
      <c r="F56" s="66"/>
    </row>
    <row r="57" spans="2:6" ht="15.75" x14ac:dyDescent="0.25">
      <c r="B57" s="75"/>
      <c r="C57" s="8">
        <v>46</v>
      </c>
      <c r="D57" s="84"/>
      <c r="E57" s="78" t="str">
        <f t="shared" si="0"/>
        <v/>
      </c>
      <c r="F57" s="66"/>
    </row>
    <row r="58" spans="2:6" ht="15.75" x14ac:dyDescent="0.25">
      <c r="B58" s="75"/>
      <c r="C58" s="8">
        <v>47</v>
      </c>
      <c r="D58" s="84"/>
      <c r="E58" s="78" t="str">
        <f t="shared" si="0"/>
        <v/>
      </c>
      <c r="F58" s="66"/>
    </row>
    <row r="59" spans="2:6" ht="15.75" x14ac:dyDescent="0.25">
      <c r="B59" s="75"/>
      <c r="C59" s="8">
        <v>48</v>
      </c>
      <c r="D59" s="84"/>
      <c r="E59" s="78" t="str">
        <f t="shared" si="0"/>
        <v/>
      </c>
      <c r="F59" s="66"/>
    </row>
    <row r="60" spans="2:6" ht="15.75" x14ac:dyDescent="0.25">
      <c r="B60" s="75"/>
      <c r="C60" s="8">
        <v>49</v>
      </c>
      <c r="D60" s="84"/>
      <c r="E60" s="78" t="str">
        <f t="shared" si="0"/>
        <v/>
      </c>
      <c r="F60" s="66"/>
    </row>
    <row r="61" spans="2:6" ht="15.75" x14ac:dyDescent="0.25">
      <c r="B61" s="75"/>
      <c r="C61" s="8">
        <v>50</v>
      </c>
      <c r="D61" s="84"/>
      <c r="E61" s="78" t="str">
        <f t="shared" si="0"/>
        <v/>
      </c>
      <c r="F61" s="66"/>
    </row>
    <row r="62" spans="2:6" x14ac:dyDescent="0.25">
      <c r="B62" s="7"/>
      <c r="C62" s="8">
        <v>51</v>
      </c>
      <c r="D62" s="86"/>
      <c r="E62" s="78" t="str">
        <f t="shared" si="0"/>
        <v/>
      </c>
    </row>
    <row r="63" spans="2:6" x14ac:dyDescent="0.25">
      <c r="B63" s="7"/>
      <c r="C63" s="8">
        <v>52</v>
      </c>
      <c r="D63" s="86"/>
      <c r="E63" s="78" t="str">
        <f t="shared" si="0"/>
        <v/>
      </c>
    </row>
    <row r="64" spans="2:6" x14ac:dyDescent="0.25">
      <c r="B64" s="7"/>
      <c r="C64" s="8">
        <v>53</v>
      </c>
      <c r="D64" s="86"/>
      <c r="E64" s="78" t="str">
        <f t="shared" si="0"/>
        <v/>
      </c>
    </row>
    <row r="65" spans="2:5" x14ac:dyDescent="0.25">
      <c r="B65" s="7"/>
      <c r="C65" s="8">
        <v>54</v>
      </c>
      <c r="D65" s="86"/>
      <c r="E65" s="78" t="str">
        <f t="shared" si="0"/>
        <v/>
      </c>
    </row>
    <row r="66" spans="2:5" x14ac:dyDescent="0.25">
      <c r="B66" s="7"/>
      <c r="C66" s="8">
        <v>55</v>
      </c>
      <c r="D66" s="86"/>
      <c r="E66" s="78" t="str">
        <f t="shared" si="0"/>
        <v/>
      </c>
    </row>
    <row r="67" spans="2:5" x14ac:dyDescent="0.25">
      <c r="B67" s="7"/>
      <c r="C67" s="8">
        <v>56</v>
      </c>
      <c r="D67" s="86"/>
      <c r="E67" s="78" t="str">
        <f t="shared" si="0"/>
        <v/>
      </c>
    </row>
    <row r="68" spans="2:5" x14ac:dyDescent="0.25">
      <c r="B68" s="7"/>
      <c r="C68" s="8">
        <v>57</v>
      </c>
      <c r="D68" s="86"/>
      <c r="E68" s="78" t="str">
        <f t="shared" si="0"/>
        <v/>
      </c>
    </row>
    <row r="69" spans="2:5" x14ac:dyDescent="0.25">
      <c r="B69" s="7"/>
      <c r="C69" s="8">
        <v>58</v>
      </c>
      <c r="D69" s="86"/>
      <c r="E69" s="78" t="str">
        <f t="shared" si="0"/>
        <v/>
      </c>
    </row>
    <row r="70" spans="2:5" x14ac:dyDescent="0.25">
      <c r="B70" s="7"/>
      <c r="C70" s="8">
        <v>59</v>
      </c>
      <c r="D70" s="86"/>
      <c r="E70" s="78" t="str">
        <f t="shared" si="0"/>
        <v/>
      </c>
    </row>
    <row r="71" spans="2:5" x14ac:dyDescent="0.25">
      <c r="B71" s="7"/>
      <c r="C71" s="8">
        <v>60</v>
      </c>
      <c r="D71" s="86"/>
      <c r="E71" s="78" t="str">
        <f t="shared" si="0"/>
        <v/>
      </c>
    </row>
    <row r="72" spans="2:5" x14ac:dyDescent="0.25">
      <c r="B72" s="7"/>
      <c r="C72" s="8">
        <v>61</v>
      </c>
      <c r="D72" s="86"/>
      <c r="E72" s="78" t="str">
        <f t="shared" si="0"/>
        <v/>
      </c>
    </row>
    <row r="73" spans="2:5" x14ac:dyDescent="0.25">
      <c r="B73" s="7"/>
      <c r="C73" s="8">
        <v>62</v>
      </c>
      <c r="D73" s="86"/>
      <c r="E73" s="78" t="str">
        <f t="shared" si="0"/>
        <v/>
      </c>
    </row>
    <row r="74" spans="2:5" x14ac:dyDescent="0.25">
      <c r="B74" s="7"/>
      <c r="C74" s="8">
        <v>63</v>
      </c>
      <c r="D74" s="86"/>
      <c r="E74" s="78" t="str">
        <f t="shared" si="0"/>
        <v/>
      </c>
    </row>
    <row r="75" spans="2:5" x14ac:dyDescent="0.25">
      <c r="B75" s="7"/>
      <c r="C75" s="8">
        <v>64</v>
      </c>
      <c r="D75" s="86"/>
      <c r="E75" s="78" t="str">
        <f t="shared" si="0"/>
        <v/>
      </c>
    </row>
    <row r="76" spans="2:5" x14ac:dyDescent="0.25">
      <c r="B76" s="7"/>
      <c r="C76" s="8">
        <v>65</v>
      </c>
      <c r="D76" s="86"/>
      <c r="E76" s="78" t="str">
        <f t="shared" si="0"/>
        <v/>
      </c>
    </row>
    <row r="77" spans="2:5" x14ac:dyDescent="0.25">
      <c r="B77" s="7"/>
      <c r="C77" s="8">
        <v>66</v>
      </c>
      <c r="D77" s="86"/>
      <c r="E77" s="78" t="str">
        <f t="shared" ref="E77:E140" si="1">IFERROR(IF(D77&lt;&gt;"",ROUND((D77-$D$6)*9/($D$5-$D$6)+1,0),""),"Recheck Min/Max")</f>
        <v/>
      </c>
    </row>
    <row r="78" spans="2:5" x14ac:dyDescent="0.25">
      <c r="B78" s="7"/>
      <c r="C78" s="8">
        <v>67</v>
      </c>
      <c r="D78" s="86"/>
      <c r="E78" s="78" t="str">
        <f t="shared" si="1"/>
        <v/>
      </c>
    </row>
    <row r="79" spans="2:5" x14ac:dyDescent="0.25">
      <c r="B79" s="7"/>
      <c r="C79" s="8">
        <v>68</v>
      </c>
      <c r="D79" s="86"/>
      <c r="E79" s="78" t="str">
        <f t="shared" si="1"/>
        <v/>
      </c>
    </row>
    <row r="80" spans="2:5" x14ac:dyDescent="0.25">
      <c r="B80" s="7"/>
      <c r="C80" s="8">
        <v>69</v>
      </c>
      <c r="D80" s="86"/>
      <c r="E80" s="78" t="str">
        <f t="shared" si="1"/>
        <v/>
      </c>
    </row>
    <row r="81" spans="2:5" x14ac:dyDescent="0.25">
      <c r="B81" s="7"/>
      <c r="C81" s="8">
        <v>70</v>
      </c>
      <c r="D81" s="86"/>
      <c r="E81" s="78" t="str">
        <f t="shared" si="1"/>
        <v/>
      </c>
    </row>
    <row r="82" spans="2:5" x14ac:dyDescent="0.25">
      <c r="B82" s="7"/>
      <c r="C82" s="8">
        <v>71</v>
      </c>
      <c r="D82" s="86"/>
      <c r="E82" s="78" t="str">
        <f t="shared" si="1"/>
        <v/>
      </c>
    </row>
    <row r="83" spans="2:5" x14ac:dyDescent="0.25">
      <c r="B83" s="7"/>
      <c r="C83" s="8">
        <v>72</v>
      </c>
      <c r="D83" s="86"/>
      <c r="E83" s="78" t="str">
        <f t="shared" si="1"/>
        <v/>
      </c>
    </row>
    <row r="84" spans="2:5" x14ac:dyDescent="0.25">
      <c r="B84" s="7"/>
      <c r="C84" s="8">
        <v>73</v>
      </c>
      <c r="D84" s="86"/>
      <c r="E84" s="78" t="str">
        <f t="shared" si="1"/>
        <v/>
      </c>
    </row>
    <row r="85" spans="2:5" x14ac:dyDescent="0.25">
      <c r="B85" s="7"/>
      <c r="C85" s="8">
        <v>74</v>
      </c>
      <c r="D85" s="86"/>
      <c r="E85" s="78" t="str">
        <f t="shared" si="1"/>
        <v/>
      </c>
    </row>
    <row r="86" spans="2:5" x14ac:dyDescent="0.25">
      <c r="B86" s="7"/>
      <c r="C86" s="8">
        <v>75</v>
      </c>
      <c r="D86" s="86"/>
      <c r="E86" s="78" t="str">
        <f t="shared" si="1"/>
        <v/>
      </c>
    </row>
    <row r="87" spans="2:5" x14ac:dyDescent="0.25">
      <c r="B87" s="7"/>
      <c r="C87" s="8">
        <v>76</v>
      </c>
      <c r="D87" s="86"/>
      <c r="E87" s="78" t="str">
        <f t="shared" si="1"/>
        <v/>
      </c>
    </row>
    <row r="88" spans="2:5" x14ac:dyDescent="0.25">
      <c r="B88" s="7"/>
      <c r="C88" s="8">
        <v>77</v>
      </c>
      <c r="D88" s="86"/>
      <c r="E88" s="78" t="str">
        <f t="shared" si="1"/>
        <v/>
      </c>
    </row>
    <row r="89" spans="2:5" x14ac:dyDescent="0.25">
      <c r="B89" s="7"/>
      <c r="C89" s="8">
        <v>78</v>
      </c>
      <c r="D89" s="86"/>
      <c r="E89" s="78" t="str">
        <f t="shared" si="1"/>
        <v/>
      </c>
    </row>
    <row r="90" spans="2:5" x14ac:dyDescent="0.25">
      <c r="B90" s="7"/>
      <c r="C90" s="8">
        <v>79</v>
      </c>
      <c r="D90" s="86"/>
      <c r="E90" s="78" t="str">
        <f t="shared" si="1"/>
        <v/>
      </c>
    </row>
    <row r="91" spans="2:5" x14ac:dyDescent="0.25">
      <c r="B91" s="7"/>
      <c r="C91" s="8">
        <v>80</v>
      </c>
      <c r="D91" s="86"/>
      <c r="E91" s="78" t="str">
        <f t="shared" si="1"/>
        <v/>
      </c>
    </row>
    <row r="92" spans="2:5" x14ac:dyDescent="0.25">
      <c r="B92" s="7"/>
      <c r="C92" s="8">
        <v>81</v>
      </c>
      <c r="D92" s="86"/>
      <c r="E92" s="78" t="str">
        <f t="shared" si="1"/>
        <v/>
      </c>
    </row>
    <row r="93" spans="2:5" x14ac:dyDescent="0.25">
      <c r="B93" s="7"/>
      <c r="C93" s="8">
        <v>82</v>
      </c>
      <c r="D93" s="86"/>
      <c r="E93" s="78" t="str">
        <f t="shared" si="1"/>
        <v/>
      </c>
    </row>
    <row r="94" spans="2:5" x14ac:dyDescent="0.25">
      <c r="B94" s="7"/>
      <c r="C94" s="8">
        <v>83</v>
      </c>
      <c r="D94" s="86"/>
      <c r="E94" s="78" t="str">
        <f t="shared" si="1"/>
        <v/>
      </c>
    </row>
    <row r="95" spans="2:5" x14ac:dyDescent="0.25">
      <c r="B95" s="7"/>
      <c r="C95" s="8">
        <v>84</v>
      </c>
      <c r="D95" s="86"/>
      <c r="E95" s="78" t="str">
        <f t="shared" si="1"/>
        <v/>
      </c>
    </row>
    <row r="96" spans="2:5" x14ac:dyDescent="0.25">
      <c r="B96" s="7"/>
      <c r="C96" s="8">
        <v>85</v>
      </c>
      <c r="D96" s="86"/>
      <c r="E96" s="78" t="str">
        <f t="shared" si="1"/>
        <v/>
      </c>
    </row>
    <row r="97" spans="2:5" x14ac:dyDescent="0.25">
      <c r="B97" s="7"/>
      <c r="C97" s="8">
        <v>86</v>
      </c>
      <c r="D97" s="86"/>
      <c r="E97" s="78" t="str">
        <f t="shared" si="1"/>
        <v/>
      </c>
    </row>
    <row r="98" spans="2:5" x14ac:dyDescent="0.25">
      <c r="B98" s="7"/>
      <c r="C98" s="8">
        <v>87</v>
      </c>
      <c r="D98" s="86"/>
      <c r="E98" s="78" t="str">
        <f t="shared" si="1"/>
        <v/>
      </c>
    </row>
    <row r="99" spans="2:5" x14ac:dyDescent="0.25">
      <c r="B99" s="7"/>
      <c r="C99" s="8">
        <v>88</v>
      </c>
      <c r="D99" s="86"/>
      <c r="E99" s="78" t="str">
        <f t="shared" si="1"/>
        <v/>
      </c>
    </row>
    <row r="100" spans="2:5" x14ac:dyDescent="0.25">
      <c r="B100" s="7"/>
      <c r="C100" s="8">
        <v>89</v>
      </c>
      <c r="D100" s="86"/>
      <c r="E100" s="78" t="str">
        <f t="shared" si="1"/>
        <v/>
      </c>
    </row>
    <row r="101" spans="2:5" x14ac:dyDescent="0.25">
      <c r="B101" s="7"/>
      <c r="C101" s="8">
        <v>90</v>
      </c>
      <c r="D101" s="86"/>
      <c r="E101" s="78" t="str">
        <f t="shared" si="1"/>
        <v/>
      </c>
    </row>
    <row r="102" spans="2:5" x14ac:dyDescent="0.25">
      <c r="B102" s="7"/>
      <c r="C102" s="8">
        <v>91</v>
      </c>
      <c r="D102" s="86"/>
      <c r="E102" s="78" t="str">
        <f t="shared" si="1"/>
        <v/>
      </c>
    </row>
    <row r="103" spans="2:5" x14ac:dyDescent="0.25">
      <c r="B103" s="7"/>
      <c r="C103" s="8">
        <v>92</v>
      </c>
      <c r="D103" s="86"/>
      <c r="E103" s="78" t="str">
        <f t="shared" si="1"/>
        <v/>
      </c>
    </row>
    <row r="104" spans="2:5" x14ac:dyDescent="0.25">
      <c r="B104" s="7"/>
      <c r="C104" s="8">
        <v>93</v>
      </c>
      <c r="D104" s="86"/>
      <c r="E104" s="78" t="str">
        <f t="shared" si="1"/>
        <v/>
      </c>
    </row>
    <row r="105" spans="2:5" x14ac:dyDescent="0.25">
      <c r="B105" s="7"/>
      <c r="C105" s="8">
        <v>94</v>
      </c>
      <c r="D105" s="86"/>
      <c r="E105" s="78" t="str">
        <f t="shared" si="1"/>
        <v/>
      </c>
    </row>
    <row r="106" spans="2:5" x14ac:dyDescent="0.25">
      <c r="B106" s="7"/>
      <c r="C106" s="8">
        <v>95</v>
      </c>
      <c r="D106" s="86"/>
      <c r="E106" s="78" t="str">
        <f t="shared" si="1"/>
        <v/>
      </c>
    </row>
    <row r="107" spans="2:5" x14ac:dyDescent="0.25">
      <c r="B107" s="7"/>
      <c r="C107" s="8">
        <v>96</v>
      </c>
      <c r="D107" s="86"/>
      <c r="E107" s="78" t="str">
        <f t="shared" si="1"/>
        <v/>
      </c>
    </row>
    <row r="108" spans="2:5" x14ac:dyDescent="0.25">
      <c r="B108" s="7"/>
      <c r="C108" s="8">
        <v>97</v>
      </c>
      <c r="D108" s="86"/>
      <c r="E108" s="78" t="str">
        <f t="shared" si="1"/>
        <v/>
      </c>
    </row>
    <row r="109" spans="2:5" x14ac:dyDescent="0.25">
      <c r="B109" s="7"/>
      <c r="C109" s="8">
        <v>98</v>
      </c>
      <c r="D109" s="86"/>
      <c r="E109" s="78" t="str">
        <f t="shared" si="1"/>
        <v/>
      </c>
    </row>
    <row r="110" spans="2:5" x14ac:dyDescent="0.25">
      <c r="B110" s="7"/>
      <c r="C110" s="8">
        <v>99</v>
      </c>
      <c r="D110" s="86"/>
      <c r="E110" s="78" t="str">
        <f t="shared" si="1"/>
        <v/>
      </c>
    </row>
    <row r="111" spans="2:5" x14ac:dyDescent="0.25">
      <c r="B111" s="7"/>
      <c r="C111" s="8">
        <v>100</v>
      </c>
      <c r="D111" s="86"/>
      <c r="E111" s="78" t="str">
        <f t="shared" si="1"/>
        <v/>
      </c>
    </row>
    <row r="112" spans="2:5" x14ac:dyDescent="0.25">
      <c r="B112" s="7"/>
      <c r="C112" s="8">
        <v>101</v>
      </c>
      <c r="D112" s="86"/>
      <c r="E112" s="78" t="str">
        <f t="shared" si="1"/>
        <v/>
      </c>
    </row>
    <row r="113" spans="2:5" x14ac:dyDescent="0.25">
      <c r="B113" s="7"/>
      <c r="C113" s="8">
        <v>102</v>
      </c>
      <c r="D113" s="86"/>
      <c r="E113" s="78" t="str">
        <f t="shared" si="1"/>
        <v/>
      </c>
    </row>
    <row r="114" spans="2:5" x14ac:dyDescent="0.25">
      <c r="B114" s="7"/>
      <c r="C114" s="8">
        <v>103</v>
      </c>
      <c r="D114" s="86"/>
      <c r="E114" s="78" t="str">
        <f t="shared" si="1"/>
        <v/>
      </c>
    </row>
    <row r="115" spans="2:5" x14ac:dyDescent="0.25">
      <c r="B115" s="7"/>
      <c r="C115" s="8">
        <v>104</v>
      </c>
      <c r="D115" s="86"/>
      <c r="E115" s="78" t="str">
        <f t="shared" si="1"/>
        <v/>
      </c>
    </row>
    <row r="116" spans="2:5" x14ac:dyDescent="0.25">
      <c r="B116" s="7"/>
      <c r="C116" s="8">
        <v>105</v>
      </c>
      <c r="D116" s="86"/>
      <c r="E116" s="78" t="str">
        <f t="shared" si="1"/>
        <v/>
      </c>
    </row>
    <row r="117" spans="2:5" x14ac:dyDescent="0.25">
      <c r="B117" s="7"/>
      <c r="C117" s="8">
        <v>106</v>
      </c>
      <c r="D117" s="86"/>
      <c r="E117" s="78" t="str">
        <f t="shared" si="1"/>
        <v/>
      </c>
    </row>
    <row r="118" spans="2:5" x14ac:dyDescent="0.25">
      <c r="B118" s="7"/>
      <c r="C118" s="8">
        <v>107</v>
      </c>
      <c r="D118" s="86"/>
      <c r="E118" s="78" t="str">
        <f t="shared" si="1"/>
        <v/>
      </c>
    </row>
    <row r="119" spans="2:5" x14ac:dyDescent="0.25">
      <c r="B119" s="7"/>
      <c r="C119" s="8">
        <v>108</v>
      </c>
      <c r="D119" s="86"/>
      <c r="E119" s="78" t="str">
        <f t="shared" si="1"/>
        <v/>
      </c>
    </row>
    <row r="120" spans="2:5" x14ac:dyDescent="0.25">
      <c r="B120" s="7"/>
      <c r="C120" s="8">
        <v>109</v>
      </c>
      <c r="D120" s="86"/>
      <c r="E120" s="78" t="str">
        <f t="shared" si="1"/>
        <v/>
      </c>
    </row>
    <row r="121" spans="2:5" x14ac:dyDescent="0.25">
      <c r="B121" s="7"/>
      <c r="C121" s="8">
        <v>110</v>
      </c>
      <c r="D121" s="86"/>
      <c r="E121" s="78" t="str">
        <f t="shared" si="1"/>
        <v/>
      </c>
    </row>
    <row r="122" spans="2:5" x14ac:dyDescent="0.25">
      <c r="B122" s="7"/>
      <c r="C122" s="8">
        <v>111</v>
      </c>
      <c r="D122" s="86"/>
      <c r="E122" s="78" t="str">
        <f t="shared" si="1"/>
        <v/>
      </c>
    </row>
    <row r="123" spans="2:5" x14ac:dyDescent="0.25">
      <c r="B123" s="7"/>
      <c r="C123" s="8">
        <v>112</v>
      </c>
      <c r="D123" s="86"/>
      <c r="E123" s="78" t="str">
        <f t="shared" si="1"/>
        <v/>
      </c>
    </row>
    <row r="124" spans="2:5" x14ac:dyDescent="0.25">
      <c r="B124" s="7"/>
      <c r="C124" s="8">
        <v>113</v>
      </c>
      <c r="D124" s="86"/>
      <c r="E124" s="78" t="str">
        <f t="shared" si="1"/>
        <v/>
      </c>
    </row>
    <row r="125" spans="2:5" x14ac:dyDescent="0.25">
      <c r="B125" s="7"/>
      <c r="C125" s="8">
        <v>114</v>
      </c>
      <c r="D125" s="86"/>
      <c r="E125" s="78" t="str">
        <f t="shared" si="1"/>
        <v/>
      </c>
    </row>
    <row r="126" spans="2:5" x14ac:dyDescent="0.25">
      <c r="B126" s="7"/>
      <c r="C126" s="8">
        <v>115</v>
      </c>
      <c r="D126" s="86"/>
      <c r="E126" s="78" t="str">
        <f t="shared" si="1"/>
        <v/>
      </c>
    </row>
    <row r="127" spans="2:5" x14ac:dyDescent="0.25">
      <c r="B127" s="7"/>
      <c r="C127" s="8">
        <v>116</v>
      </c>
      <c r="D127" s="86"/>
      <c r="E127" s="78" t="str">
        <f t="shared" si="1"/>
        <v/>
      </c>
    </row>
    <row r="128" spans="2:5" x14ac:dyDescent="0.25">
      <c r="B128" s="7"/>
      <c r="C128" s="8">
        <v>117</v>
      </c>
      <c r="D128" s="86"/>
      <c r="E128" s="78" t="str">
        <f t="shared" si="1"/>
        <v/>
      </c>
    </row>
    <row r="129" spans="2:5" x14ac:dyDescent="0.25">
      <c r="B129" s="7"/>
      <c r="C129" s="8">
        <v>118</v>
      </c>
      <c r="D129" s="86"/>
      <c r="E129" s="78" t="str">
        <f t="shared" si="1"/>
        <v/>
      </c>
    </row>
    <row r="130" spans="2:5" x14ac:dyDescent="0.25">
      <c r="B130" s="7"/>
      <c r="C130" s="8">
        <v>119</v>
      </c>
      <c r="D130" s="86"/>
      <c r="E130" s="78" t="str">
        <f t="shared" si="1"/>
        <v/>
      </c>
    </row>
    <row r="131" spans="2:5" x14ac:dyDescent="0.25">
      <c r="B131" s="7"/>
      <c r="C131" s="8">
        <v>120</v>
      </c>
      <c r="D131" s="86"/>
      <c r="E131" s="78" t="str">
        <f t="shared" si="1"/>
        <v/>
      </c>
    </row>
    <row r="132" spans="2:5" x14ac:dyDescent="0.25">
      <c r="B132" s="7"/>
      <c r="C132" s="8">
        <v>121</v>
      </c>
      <c r="D132" s="86"/>
      <c r="E132" s="78" t="str">
        <f t="shared" si="1"/>
        <v/>
      </c>
    </row>
    <row r="133" spans="2:5" x14ac:dyDescent="0.25">
      <c r="B133" s="7"/>
      <c r="C133" s="8">
        <v>122</v>
      </c>
      <c r="D133" s="86"/>
      <c r="E133" s="78" t="str">
        <f t="shared" si="1"/>
        <v/>
      </c>
    </row>
    <row r="134" spans="2:5" x14ac:dyDescent="0.25">
      <c r="B134" s="7"/>
      <c r="C134" s="8">
        <v>123</v>
      </c>
      <c r="D134" s="86"/>
      <c r="E134" s="78" t="str">
        <f t="shared" si="1"/>
        <v/>
      </c>
    </row>
    <row r="135" spans="2:5" x14ac:dyDescent="0.25">
      <c r="B135" s="7"/>
      <c r="C135" s="8">
        <v>124</v>
      </c>
      <c r="D135" s="86"/>
      <c r="E135" s="78" t="str">
        <f t="shared" si="1"/>
        <v/>
      </c>
    </row>
    <row r="136" spans="2:5" x14ac:dyDescent="0.25">
      <c r="B136" s="7"/>
      <c r="C136" s="8">
        <v>125</v>
      </c>
      <c r="D136" s="86"/>
      <c r="E136" s="78" t="str">
        <f t="shared" si="1"/>
        <v/>
      </c>
    </row>
    <row r="137" spans="2:5" x14ac:dyDescent="0.25">
      <c r="B137" s="7"/>
      <c r="C137" s="8">
        <v>126</v>
      </c>
      <c r="D137" s="86"/>
      <c r="E137" s="78" t="str">
        <f t="shared" si="1"/>
        <v/>
      </c>
    </row>
    <row r="138" spans="2:5" x14ac:dyDescent="0.25">
      <c r="B138" s="7"/>
      <c r="C138" s="8">
        <v>127</v>
      </c>
      <c r="D138" s="86"/>
      <c r="E138" s="78" t="str">
        <f t="shared" si="1"/>
        <v/>
      </c>
    </row>
    <row r="139" spans="2:5" x14ac:dyDescent="0.25">
      <c r="B139" s="7"/>
      <c r="C139" s="8">
        <v>128</v>
      </c>
      <c r="D139" s="86"/>
      <c r="E139" s="78" t="str">
        <f t="shared" si="1"/>
        <v/>
      </c>
    </row>
    <row r="140" spans="2:5" x14ac:dyDescent="0.25">
      <c r="B140" s="7"/>
      <c r="C140" s="8">
        <v>129</v>
      </c>
      <c r="D140" s="86"/>
      <c r="E140" s="78" t="str">
        <f t="shared" si="1"/>
        <v/>
      </c>
    </row>
    <row r="141" spans="2:5" x14ac:dyDescent="0.25">
      <c r="B141" s="7"/>
      <c r="C141" s="8">
        <v>130</v>
      </c>
      <c r="D141" s="86"/>
      <c r="E141" s="78" t="str">
        <f t="shared" ref="E141:E204" si="2">IFERROR(IF(D141&lt;&gt;"",ROUND((D141-$D$6)*9/($D$5-$D$6)+1,0),""),"Recheck Min/Max")</f>
        <v/>
      </c>
    </row>
    <row r="142" spans="2:5" x14ac:dyDescent="0.25">
      <c r="B142" s="7"/>
      <c r="C142" s="8">
        <v>131</v>
      </c>
      <c r="D142" s="86"/>
      <c r="E142" s="78" t="str">
        <f t="shared" si="2"/>
        <v/>
      </c>
    </row>
    <row r="143" spans="2:5" x14ac:dyDescent="0.25">
      <c r="B143" s="7"/>
      <c r="C143" s="8">
        <v>132</v>
      </c>
      <c r="D143" s="86"/>
      <c r="E143" s="78" t="str">
        <f t="shared" si="2"/>
        <v/>
      </c>
    </row>
    <row r="144" spans="2:5" x14ac:dyDescent="0.25">
      <c r="B144" s="7"/>
      <c r="C144" s="8">
        <v>133</v>
      </c>
      <c r="D144" s="86"/>
      <c r="E144" s="78" t="str">
        <f t="shared" si="2"/>
        <v/>
      </c>
    </row>
    <row r="145" spans="2:5" x14ac:dyDescent="0.25">
      <c r="B145" s="7"/>
      <c r="C145" s="8">
        <v>134</v>
      </c>
      <c r="D145" s="86"/>
      <c r="E145" s="78" t="str">
        <f t="shared" si="2"/>
        <v/>
      </c>
    </row>
    <row r="146" spans="2:5" x14ac:dyDescent="0.25">
      <c r="B146" s="7"/>
      <c r="C146" s="8">
        <v>135</v>
      </c>
      <c r="D146" s="86"/>
      <c r="E146" s="78" t="str">
        <f t="shared" si="2"/>
        <v/>
      </c>
    </row>
    <row r="147" spans="2:5" x14ac:dyDescent="0.25">
      <c r="B147" s="7"/>
      <c r="C147" s="8">
        <v>136</v>
      </c>
      <c r="D147" s="86"/>
      <c r="E147" s="78" t="str">
        <f t="shared" si="2"/>
        <v/>
      </c>
    </row>
    <row r="148" spans="2:5" x14ac:dyDescent="0.25">
      <c r="B148" s="7"/>
      <c r="C148" s="8">
        <v>137</v>
      </c>
      <c r="D148" s="86"/>
      <c r="E148" s="78" t="str">
        <f t="shared" si="2"/>
        <v/>
      </c>
    </row>
    <row r="149" spans="2:5" x14ac:dyDescent="0.25">
      <c r="B149" s="7"/>
      <c r="C149" s="8">
        <v>138</v>
      </c>
      <c r="D149" s="86"/>
      <c r="E149" s="78" t="str">
        <f t="shared" si="2"/>
        <v/>
      </c>
    </row>
    <row r="150" spans="2:5" x14ac:dyDescent="0.25">
      <c r="B150" s="7"/>
      <c r="C150" s="8">
        <v>139</v>
      </c>
      <c r="D150" s="86"/>
      <c r="E150" s="78" t="str">
        <f t="shared" si="2"/>
        <v/>
      </c>
    </row>
    <row r="151" spans="2:5" x14ac:dyDescent="0.25">
      <c r="B151" s="7"/>
      <c r="C151" s="8">
        <v>140</v>
      </c>
      <c r="D151" s="86"/>
      <c r="E151" s="78" t="str">
        <f t="shared" si="2"/>
        <v/>
      </c>
    </row>
    <row r="152" spans="2:5" x14ac:dyDescent="0.25">
      <c r="B152" s="7"/>
      <c r="C152" s="8">
        <v>141</v>
      </c>
      <c r="D152" s="86"/>
      <c r="E152" s="78" t="str">
        <f t="shared" si="2"/>
        <v/>
      </c>
    </row>
    <row r="153" spans="2:5" x14ac:dyDescent="0.25">
      <c r="B153" s="7"/>
      <c r="C153" s="8">
        <v>142</v>
      </c>
      <c r="D153" s="86"/>
      <c r="E153" s="78" t="str">
        <f t="shared" si="2"/>
        <v/>
      </c>
    </row>
    <row r="154" spans="2:5" x14ac:dyDescent="0.25">
      <c r="B154" s="7"/>
      <c r="C154" s="8">
        <v>143</v>
      </c>
      <c r="D154" s="86"/>
      <c r="E154" s="78" t="str">
        <f t="shared" si="2"/>
        <v/>
      </c>
    </row>
    <row r="155" spans="2:5" x14ac:dyDescent="0.25">
      <c r="B155" s="7"/>
      <c r="C155" s="8">
        <v>144</v>
      </c>
      <c r="D155" s="86"/>
      <c r="E155" s="78" t="str">
        <f t="shared" si="2"/>
        <v/>
      </c>
    </row>
    <row r="156" spans="2:5" x14ac:dyDescent="0.25">
      <c r="B156" s="7"/>
      <c r="C156" s="8">
        <v>145</v>
      </c>
      <c r="D156" s="86"/>
      <c r="E156" s="78" t="str">
        <f t="shared" si="2"/>
        <v/>
      </c>
    </row>
    <row r="157" spans="2:5" x14ac:dyDescent="0.25">
      <c r="B157" s="7"/>
      <c r="C157" s="8">
        <v>146</v>
      </c>
      <c r="D157" s="86"/>
      <c r="E157" s="78" t="str">
        <f t="shared" si="2"/>
        <v/>
      </c>
    </row>
    <row r="158" spans="2:5" x14ac:dyDescent="0.25">
      <c r="B158" s="7"/>
      <c r="C158" s="8">
        <v>147</v>
      </c>
      <c r="D158" s="86"/>
      <c r="E158" s="78" t="str">
        <f t="shared" si="2"/>
        <v/>
      </c>
    </row>
    <row r="159" spans="2:5" x14ac:dyDescent="0.25">
      <c r="B159" s="7"/>
      <c r="C159" s="8">
        <v>148</v>
      </c>
      <c r="D159" s="86"/>
      <c r="E159" s="78" t="str">
        <f t="shared" si="2"/>
        <v/>
      </c>
    </row>
    <row r="160" spans="2:5" x14ac:dyDescent="0.25">
      <c r="B160" s="7"/>
      <c r="C160" s="8">
        <v>149</v>
      </c>
      <c r="D160" s="86"/>
      <c r="E160" s="78" t="str">
        <f t="shared" si="2"/>
        <v/>
      </c>
    </row>
    <row r="161" spans="2:5" x14ac:dyDescent="0.25">
      <c r="B161" s="7"/>
      <c r="C161" s="8">
        <v>150</v>
      </c>
      <c r="D161" s="86"/>
      <c r="E161" s="78" t="str">
        <f t="shared" si="2"/>
        <v/>
      </c>
    </row>
    <row r="162" spans="2:5" x14ac:dyDescent="0.25">
      <c r="B162" s="7"/>
      <c r="C162" s="8">
        <v>151</v>
      </c>
      <c r="D162" s="86"/>
      <c r="E162" s="78" t="str">
        <f t="shared" si="2"/>
        <v/>
      </c>
    </row>
    <row r="163" spans="2:5" x14ac:dyDescent="0.25">
      <c r="B163" s="7"/>
      <c r="C163" s="8">
        <v>152</v>
      </c>
      <c r="D163" s="86"/>
      <c r="E163" s="78" t="str">
        <f t="shared" si="2"/>
        <v/>
      </c>
    </row>
    <row r="164" spans="2:5" x14ac:dyDescent="0.25">
      <c r="B164" s="7"/>
      <c r="C164" s="8">
        <v>153</v>
      </c>
      <c r="D164" s="86"/>
      <c r="E164" s="78" t="str">
        <f t="shared" si="2"/>
        <v/>
      </c>
    </row>
    <row r="165" spans="2:5" x14ac:dyDescent="0.25">
      <c r="B165" s="7"/>
      <c r="C165" s="8">
        <v>154</v>
      </c>
      <c r="D165" s="86"/>
      <c r="E165" s="78" t="str">
        <f t="shared" si="2"/>
        <v/>
      </c>
    </row>
    <row r="166" spans="2:5" x14ac:dyDescent="0.25">
      <c r="B166" s="7"/>
      <c r="C166" s="8">
        <v>155</v>
      </c>
      <c r="D166" s="86"/>
      <c r="E166" s="78" t="str">
        <f t="shared" si="2"/>
        <v/>
      </c>
    </row>
    <row r="167" spans="2:5" x14ac:dyDescent="0.25">
      <c r="B167" s="7"/>
      <c r="C167" s="8">
        <v>156</v>
      </c>
      <c r="D167" s="86"/>
      <c r="E167" s="78" t="str">
        <f t="shared" si="2"/>
        <v/>
      </c>
    </row>
    <row r="168" spans="2:5" x14ac:dyDescent="0.25">
      <c r="B168" s="7"/>
      <c r="C168" s="8">
        <v>157</v>
      </c>
      <c r="D168" s="86"/>
      <c r="E168" s="78" t="str">
        <f t="shared" si="2"/>
        <v/>
      </c>
    </row>
    <row r="169" spans="2:5" x14ac:dyDescent="0.25">
      <c r="B169" s="7"/>
      <c r="C169" s="8">
        <v>158</v>
      </c>
      <c r="D169" s="86"/>
      <c r="E169" s="78" t="str">
        <f t="shared" si="2"/>
        <v/>
      </c>
    </row>
    <row r="170" spans="2:5" x14ac:dyDescent="0.25">
      <c r="B170" s="7"/>
      <c r="C170" s="8">
        <v>159</v>
      </c>
      <c r="D170" s="86"/>
      <c r="E170" s="78" t="str">
        <f t="shared" si="2"/>
        <v/>
      </c>
    </row>
    <row r="171" spans="2:5" x14ac:dyDescent="0.25">
      <c r="B171" s="7"/>
      <c r="C171" s="8">
        <v>160</v>
      </c>
      <c r="D171" s="86"/>
      <c r="E171" s="78" t="str">
        <f t="shared" si="2"/>
        <v/>
      </c>
    </row>
    <row r="172" spans="2:5" x14ac:dyDescent="0.25">
      <c r="B172" s="7"/>
      <c r="C172" s="8">
        <v>161</v>
      </c>
      <c r="D172" s="86"/>
      <c r="E172" s="78" t="str">
        <f t="shared" si="2"/>
        <v/>
      </c>
    </row>
    <row r="173" spans="2:5" x14ac:dyDescent="0.25">
      <c r="B173" s="7"/>
      <c r="C173" s="8">
        <v>162</v>
      </c>
      <c r="D173" s="86"/>
      <c r="E173" s="78" t="str">
        <f t="shared" si="2"/>
        <v/>
      </c>
    </row>
    <row r="174" spans="2:5" x14ac:dyDescent="0.25">
      <c r="B174" s="7"/>
      <c r="C174" s="8">
        <v>163</v>
      </c>
      <c r="D174" s="86"/>
      <c r="E174" s="78" t="str">
        <f t="shared" si="2"/>
        <v/>
      </c>
    </row>
    <row r="175" spans="2:5" x14ac:dyDescent="0.25">
      <c r="B175" s="7"/>
      <c r="C175" s="8">
        <v>164</v>
      </c>
      <c r="D175" s="86"/>
      <c r="E175" s="78" t="str">
        <f t="shared" si="2"/>
        <v/>
      </c>
    </row>
    <row r="176" spans="2:5" x14ac:dyDescent="0.25">
      <c r="B176" s="7"/>
      <c r="C176" s="8">
        <v>165</v>
      </c>
      <c r="D176" s="86"/>
      <c r="E176" s="78" t="str">
        <f t="shared" si="2"/>
        <v/>
      </c>
    </row>
    <row r="177" spans="2:5" x14ac:dyDescent="0.25">
      <c r="B177" s="7"/>
      <c r="C177" s="8">
        <v>166</v>
      </c>
      <c r="D177" s="86"/>
      <c r="E177" s="78" t="str">
        <f t="shared" si="2"/>
        <v/>
      </c>
    </row>
    <row r="178" spans="2:5" x14ac:dyDescent="0.25">
      <c r="B178" s="7"/>
      <c r="C178" s="8">
        <v>167</v>
      </c>
      <c r="D178" s="86"/>
      <c r="E178" s="78" t="str">
        <f t="shared" si="2"/>
        <v/>
      </c>
    </row>
    <row r="179" spans="2:5" x14ac:dyDescent="0.25">
      <c r="B179" s="7"/>
      <c r="C179" s="8">
        <v>168</v>
      </c>
      <c r="D179" s="86"/>
      <c r="E179" s="78" t="str">
        <f t="shared" si="2"/>
        <v/>
      </c>
    </row>
    <row r="180" spans="2:5" x14ac:dyDescent="0.25">
      <c r="B180" s="7"/>
      <c r="C180" s="8">
        <v>169</v>
      </c>
      <c r="D180" s="86"/>
      <c r="E180" s="78" t="str">
        <f t="shared" si="2"/>
        <v/>
      </c>
    </row>
    <row r="181" spans="2:5" x14ac:dyDescent="0.25">
      <c r="B181" s="7"/>
      <c r="C181" s="8">
        <v>170</v>
      </c>
      <c r="D181" s="86"/>
      <c r="E181" s="78" t="str">
        <f t="shared" si="2"/>
        <v/>
      </c>
    </row>
    <row r="182" spans="2:5" x14ac:dyDescent="0.25">
      <c r="B182" s="7"/>
      <c r="C182" s="8">
        <v>171</v>
      </c>
      <c r="D182" s="86"/>
      <c r="E182" s="78" t="str">
        <f t="shared" si="2"/>
        <v/>
      </c>
    </row>
    <row r="183" spans="2:5" x14ac:dyDescent="0.25">
      <c r="B183" s="7"/>
      <c r="C183" s="8">
        <v>172</v>
      </c>
      <c r="D183" s="86"/>
      <c r="E183" s="78" t="str">
        <f t="shared" si="2"/>
        <v/>
      </c>
    </row>
    <row r="184" spans="2:5" x14ac:dyDescent="0.25">
      <c r="B184" s="7"/>
      <c r="C184" s="8">
        <v>173</v>
      </c>
      <c r="D184" s="86"/>
      <c r="E184" s="78" t="str">
        <f t="shared" si="2"/>
        <v/>
      </c>
    </row>
    <row r="185" spans="2:5" x14ac:dyDescent="0.25">
      <c r="B185" s="7"/>
      <c r="C185" s="8">
        <v>174</v>
      </c>
      <c r="D185" s="86"/>
      <c r="E185" s="78" t="str">
        <f t="shared" si="2"/>
        <v/>
      </c>
    </row>
    <row r="186" spans="2:5" x14ac:dyDescent="0.25">
      <c r="B186" s="7"/>
      <c r="C186" s="8">
        <v>175</v>
      </c>
      <c r="D186" s="86"/>
      <c r="E186" s="78" t="str">
        <f t="shared" si="2"/>
        <v/>
      </c>
    </row>
    <row r="187" spans="2:5" x14ac:dyDescent="0.25">
      <c r="B187" s="7"/>
      <c r="C187" s="8">
        <v>176</v>
      </c>
      <c r="D187" s="86"/>
      <c r="E187" s="78" t="str">
        <f t="shared" si="2"/>
        <v/>
      </c>
    </row>
    <row r="188" spans="2:5" x14ac:dyDescent="0.25">
      <c r="B188" s="7"/>
      <c r="C188" s="8">
        <v>177</v>
      </c>
      <c r="D188" s="86"/>
      <c r="E188" s="78" t="str">
        <f t="shared" si="2"/>
        <v/>
      </c>
    </row>
    <row r="189" spans="2:5" x14ac:dyDescent="0.25">
      <c r="B189" s="7"/>
      <c r="C189" s="8">
        <v>178</v>
      </c>
      <c r="D189" s="86"/>
      <c r="E189" s="78" t="str">
        <f t="shared" si="2"/>
        <v/>
      </c>
    </row>
    <row r="190" spans="2:5" x14ac:dyDescent="0.25">
      <c r="B190" s="7"/>
      <c r="C190" s="8">
        <v>179</v>
      </c>
      <c r="D190" s="86"/>
      <c r="E190" s="78" t="str">
        <f t="shared" si="2"/>
        <v/>
      </c>
    </row>
    <row r="191" spans="2:5" x14ac:dyDescent="0.25">
      <c r="B191" s="7"/>
      <c r="C191" s="8">
        <v>180</v>
      </c>
      <c r="D191" s="86"/>
      <c r="E191" s="78" t="str">
        <f t="shared" si="2"/>
        <v/>
      </c>
    </row>
    <row r="192" spans="2:5" x14ac:dyDescent="0.25">
      <c r="B192" s="7"/>
      <c r="C192" s="8">
        <v>181</v>
      </c>
      <c r="D192" s="86"/>
      <c r="E192" s="78" t="str">
        <f t="shared" si="2"/>
        <v/>
      </c>
    </row>
    <row r="193" spans="2:5" x14ac:dyDescent="0.25">
      <c r="B193" s="7"/>
      <c r="C193" s="8">
        <v>182</v>
      </c>
      <c r="D193" s="86"/>
      <c r="E193" s="78" t="str">
        <f t="shared" si="2"/>
        <v/>
      </c>
    </row>
    <row r="194" spans="2:5" x14ac:dyDescent="0.25">
      <c r="B194" s="7"/>
      <c r="C194" s="8">
        <v>183</v>
      </c>
      <c r="D194" s="86"/>
      <c r="E194" s="78" t="str">
        <f t="shared" si="2"/>
        <v/>
      </c>
    </row>
    <row r="195" spans="2:5" x14ac:dyDescent="0.25">
      <c r="B195" s="7"/>
      <c r="C195" s="8">
        <v>184</v>
      </c>
      <c r="D195" s="86"/>
      <c r="E195" s="78" t="str">
        <f t="shared" si="2"/>
        <v/>
      </c>
    </row>
    <row r="196" spans="2:5" x14ac:dyDescent="0.25">
      <c r="B196" s="7"/>
      <c r="C196" s="8">
        <v>185</v>
      </c>
      <c r="D196" s="86"/>
      <c r="E196" s="78" t="str">
        <f t="shared" si="2"/>
        <v/>
      </c>
    </row>
    <row r="197" spans="2:5" x14ac:dyDescent="0.25">
      <c r="B197" s="7"/>
      <c r="C197" s="8">
        <v>186</v>
      </c>
      <c r="D197" s="86"/>
      <c r="E197" s="78" t="str">
        <f t="shared" si="2"/>
        <v/>
      </c>
    </row>
    <row r="198" spans="2:5" x14ac:dyDescent="0.25">
      <c r="B198" s="7"/>
      <c r="C198" s="8">
        <v>187</v>
      </c>
      <c r="D198" s="86"/>
      <c r="E198" s="78" t="str">
        <f t="shared" si="2"/>
        <v/>
      </c>
    </row>
    <row r="199" spans="2:5" x14ac:dyDescent="0.25">
      <c r="B199" s="7"/>
      <c r="C199" s="8">
        <v>188</v>
      </c>
      <c r="D199" s="86"/>
      <c r="E199" s="78" t="str">
        <f t="shared" si="2"/>
        <v/>
      </c>
    </row>
    <row r="200" spans="2:5" x14ac:dyDescent="0.25">
      <c r="B200" s="7"/>
      <c r="C200" s="8">
        <v>189</v>
      </c>
      <c r="D200" s="86"/>
      <c r="E200" s="78" t="str">
        <f t="shared" si="2"/>
        <v/>
      </c>
    </row>
    <row r="201" spans="2:5" x14ac:dyDescent="0.25">
      <c r="B201" s="7"/>
      <c r="C201" s="8">
        <v>190</v>
      </c>
      <c r="D201" s="86"/>
      <c r="E201" s="78" t="str">
        <f t="shared" si="2"/>
        <v/>
      </c>
    </row>
    <row r="202" spans="2:5" x14ac:dyDescent="0.25">
      <c r="B202" s="7"/>
      <c r="C202" s="8">
        <v>191</v>
      </c>
      <c r="D202" s="86"/>
      <c r="E202" s="78" t="str">
        <f t="shared" si="2"/>
        <v/>
      </c>
    </row>
    <row r="203" spans="2:5" x14ac:dyDescent="0.25">
      <c r="B203" s="7"/>
      <c r="C203" s="8">
        <v>192</v>
      </c>
      <c r="D203" s="86"/>
      <c r="E203" s="78" t="str">
        <f t="shared" si="2"/>
        <v/>
      </c>
    </row>
    <row r="204" spans="2:5" x14ac:dyDescent="0.25">
      <c r="B204" s="7"/>
      <c r="C204" s="8">
        <v>193</v>
      </c>
      <c r="D204" s="86"/>
      <c r="E204" s="78" t="str">
        <f t="shared" si="2"/>
        <v/>
      </c>
    </row>
    <row r="205" spans="2:5" x14ac:dyDescent="0.25">
      <c r="B205" s="7"/>
      <c r="C205" s="8">
        <v>194</v>
      </c>
      <c r="D205" s="86"/>
      <c r="E205" s="78" t="str">
        <f t="shared" ref="E205:E268" si="3">IFERROR(IF(D205&lt;&gt;"",ROUND((D205-$D$6)*9/($D$5-$D$6)+1,0),""),"Recheck Min/Max")</f>
        <v/>
      </c>
    </row>
    <row r="206" spans="2:5" x14ac:dyDescent="0.25">
      <c r="B206" s="7"/>
      <c r="C206" s="8">
        <v>195</v>
      </c>
      <c r="D206" s="86"/>
      <c r="E206" s="78" t="str">
        <f t="shared" si="3"/>
        <v/>
      </c>
    </row>
    <row r="207" spans="2:5" x14ac:dyDescent="0.25">
      <c r="B207" s="7"/>
      <c r="C207" s="8">
        <v>196</v>
      </c>
      <c r="D207" s="86"/>
      <c r="E207" s="78" t="str">
        <f t="shared" si="3"/>
        <v/>
      </c>
    </row>
    <row r="208" spans="2:5" x14ac:dyDescent="0.25">
      <c r="B208" s="7"/>
      <c r="C208" s="8">
        <v>197</v>
      </c>
      <c r="D208" s="86"/>
      <c r="E208" s="78" t="str">
        <f t="shared" si="3"/>
        <v/>
      </c>
    </row>
    <row r="209" spans="2:5" x14ac:dyDescent="0.25">
      <c r="B209" s="7"/>
      <c r="C209" s="8">
        <v>198</v>
      </c>
      <c r="D209" s="86"/>
      <c r="E209" s="78" t="str">
        <f t="shared" si="3"/>
        <v/>
      </c>
    </row>
    <row r="210" spans="2:5" x14ac:dyDescent="0.25">
      <c r="B210" s="7"/>
      <c r="C210" s="8">
        <v>199</v>
      </c>
      <c r="D210" s="86"/>
      <c r="E210" s="78" t="str">
        <f t="shared" si="3"/>
        <v/>
      </c>
    </row>
    <row r="211" spans="2:5" x14ac:dyDescent="0.25">
      <c r="B211" s="7"/>
      <c r="C211" s="8">
        <v>200</v>
      </c>
      <c r="D211" s="86"/>
      <c r="E211" s="78" t="str">
        <f t="shared" si="3"/>
        <v/>
      </c>
    </row>
    <row r="212" spans="2:5" x14ac:dyDescent="0.25">
      <c r="B212" s="7"/>
      <c r="C212" s="8">
        <v>201</v>
      </c>
      <c r="D212" s="86"/>
      <c r="E212" s="78" t="str">
        <f t="shared" si="3"/>
        <v/>
      </c>
    </row>
    <row r="213" spans="2:5" x14ac:dyDescent="0.25">
      <c r="B213" s="7"/>
      <c r="C213" s="8">
        <v>202</v>
      </c>
      <c r="D213" s="86"/>
      <c r="E213" s="78" t="str">
        <f t="shared" si="3"/>
        <v/>
      </c>
    </row>
    <row r="214" spans="2:5" x14ac:dyDescent="0.25">
      <c r="B214" s="7"/>
      <c r="C214" s="8">
        <v>203</v>
      </c>
      <c r="D214" s="86"/>
      <c r="E214" s="78" t="str">
        <f t="shared" si="3"/>
        <v/>
      </c>
    </row>
    <row r="215" spans="2:5" x14ac:dyDescent="0.25">
      <c r="B215" s="7"/>
      <c r="C215" s="8">
        <v>204</v>
      </c>
      <c r="D215" s="86"/>
      <c r="E215" s="78" t="str">
        <f t="shared" si="3"/>
        <v/>
      </c>
    </row>
    <row r="216" spans="2:5" x14ac:dyDescent="0.25">
      <c r="B216" s="7"/>
      <c r="C216" s="8">
        <v>205</v>
      </c>
      <c r="D216" s="86"/>
      <c r="E216" s="78" t="str">
        <f t="shared" si="3"/>
        <v/>
      </c>
    </row>
    <row r="217" spans="2:5" x14ac:dyDescent="0.25">
      <c r="B217" s="7"/>
      <c r="C217" s="8">
        <v>206</v>
      </c>
      <c r="D217" s="86"/>
      <c r="E217" s="78" t="str">
        <f t="shared" si="3"/>
        <v/>
      </c>
    </row>
    <row r="218" spans="2:5" x14ac:dyDescent="0.25">
      <c r="B218" s="7"/>
      <c r="C218" s="8">
        <v>207</v>
      </c>
      <c r="D218" s="86"/>
      <c r="E218" s="78" t="str">
        <f t="shared" si="3"/>
        <v/>
      </c>
    </row>
    <row r="219" spans="2:5" x14ac:dyDescent="0.25">
      <c r="B219" s="7"/>
      <c r="C219" s="8">
        <v>208</v>
      </c>
      <c r="D219" s="86"/>
      <c r="E219" s="78" t="str">
        <f t="shared" si="3"/>
        <v/>
      </c>
    </row>
    <row r="220" spans="2:5" x14ac:dyDescent="0.25">
      <c r="B220" s="7"/>
      <c r="C220" s="8">
        <v>209</v>
      </c>
      <c r="D220" s="86"/>
      <c r="E220" s="78" t="str">
        <f t="shared" si="3"/>
        <v/>
      </c>
    </row>
    <row r="221" spans="2:5" x14ac:dyDescent="0.25">
      <c r="B221" s="7"/>
      <c r="C221" s="8">
        <v>210</v>
      </c>
      <c r="D221" s="86"/>
      <c r="E221" s="78" t="str">
        <f t="shared" si="3"/>
        <v/>
      </c>
    </row>
    <row r="222" spans="2:5" x14ac:dyDescent="0.25">
      <c r="B222" s="7"/>
      <c r="C222" s="8">
        <v>211</v>
      </c>
      <c r="D222" s="86"/>
      <c r="E222" s="78" t="str">
        <f t="shared" si="3"/>
        <v/>
      </c>
    </row>
    <row r="223" spans="2:5" x14ac:dyDescent="0.25">
      <c r="B223" s="7"/>
      <c r="C223" s="8">
        <v>212</v>
      </c>
      <c r="D223" s="86"/>
      <c r="E223" s="78" t="str">
        <f t="shared" si="3"/>
        <v/>
      </c>
    </row>
    <row r="224" spans="2:5" x14ac:dyDescent="0.25">
      <c r="B224" s="7"/>
      <c r="C224" s="8">
        <v>213</v>
      </c>
      <c r="D224" s="86"/>
      <c r="E224" s="78" t="str">
        <f t="shared" si="3"/>
        <v/>
      </c>
    </row>
    <row r="225" spans="2:5" x14ac:dyDescent="0.25">
      <c r="B225" s="7"/>
      <c r="C225" s="8">
        <v>214</v>
      </c>
      <c r="D225" s="86"/>
      <c r="E225" s="78" t="str">
        <f t="shared" si="3"/>
        <v/>
      </c>
    </row>
    <row r="226" spans="2:5" x14ac:dyDescent="0.25">
      <c r="B226" s="7"/>
      <c r="C226" s="8">
        <v>215</v>
      </c>
      <c r="D226" s="86"/>
      <c r="E226" s="78" t="str">
        <f t="shared" si="3"/>
        <v/>
      </c>
    </row>
    <row r="227" spans="2:5" x14ac:dyDescent="0.25">
      <c r="B227" s="7"/>
      <c r="C227" s="8">
        <v>216</v>
      </c>
      <c r="D227" s="86"/>
      <c r="E227" s="78" t="str">
        <f t="shared" si="3"/>
        <v/>
      </c>
    </row>
    <row r="228" spans="2:5" x14ac:dyDescent="0.25">
      <c r="B228" s="7"/>
      <c r="C228" s="8">
        <v>217</v>
      </c>
      <c r="D228" s="86"/>
      <c r="E228" s="78" t="str">
        <f t="shared" si="3"/>
        <v/>
      </c>
    </row>
    <row r="229" spans="2:5" x14ac:dyDescent="0.25">
      <c r="B229" s="7"/>
      <c r="C229" s="8">
        <v>218</v>
      </c>
      <c r="D229" s="86"/>
      <c r="E229" s="78" t="str">
        <f t="shared" si="3"/>
        <v/>
      </c>
    </row>
    <row r="230" spans="2:5" x14ac:dyDescent="0.25">
      <c r="B230" s="7"/>
      <c r="C230" s="8">
        <v>219</v>
      </c>
      <c r="D230" s="86"/>
      <c r="E230" s="78" t="str">
        <f t="shared" si="3"/>
        <v/>
      </c>
    </row>
    <row r="231" spans="2:5" x14ac:dyDescent="0.25">
      <c r="B231" s="7"/>
      <c r="C231" s="8">
        <v>220</v>
      </c>
      <c r="D231" s="86"/>
      <c r="E231" s="78" t="str">
        <f t="shared" si="3"/>
        <v/>
      </c>
    </row>
    <row r="232" spans="2:5" x14ac:dyDescent="0.25">
      <c r="B232" s="7"/>
      <c r="C232" s="8">
        <v>221</v>
      </c>
      <c r="D232" s="86"/>
      <c r="E232" s="78" t="str">
        <f t="shared" si="3"/>
        <v/>
      </c>
    </row>
    <row r="233" spans="2:5" x14ac:dyDescent="0.25">
      <c r="B233" s="7"/>
      <c r="C233" s="8">
        <v>222</v>
      </c>
      <c r="D233" s="86"/>
      <c r="E233" s="78" t="str">
        <f t="shared" si="3"/>
        <v/>
      </c>
    </row>
    <row r="234" spans="2:5" x14ac:dyDescent="0.25">
      <c r="B234" s="7"/>
      <c r="C234" s="8">
        <v>223</v>
      </c>
      <c r="D234" s="86"/>
      <c r="E234" s="78" t="str">
        <f t="shared" si="3"/>
        <v/>
      </c>
    </row>
    <row r="235" spans="2:5" x14ac:dyDescent="0.25">
      <c r="B235" s="7"/>
      <c r="C235" s="8">
        <v>224</v>
      </c>
      <c r="D235" s="86"/>
      <c r="E235" s="78" t="str">
        <f t="shared" si="3"/>
        <v/>
      </c>
    </row>
    <row r="236" spans="2:5" x14ac:dyDescent="0.25">
      <c r="B236" s="7"/>
      <c r="C236" s="8">
        <v>225</v>
      </c>
      <c r="D236" s="86"/>
      <c r="E236" s="78" t="str">
        <f t="shared" si="3"/>
        <v/>
      </c>
    </row>
    <row r="237" spans="2:5" x14ac:dyDescent="0.25">
      <c r="B237" s="7"/>
      <c r="C237" s="8">
        <v>226</v>
      </c>
      <c r="D237" s="86"/>
      <c r="E237" s="78" t="str">
        <f t="shared" si="3"/>
        <v/>
      </c>
    </row>
    <row r="238" spans="2:5" x14ac:dyDescent="0.25">
      <c r="B238" s="7"/>
      <c r="C238" s="8">
        <v>227</v>
      </c>
      <c r="D238" s="86"/>
      <c r="E238" s="78" t="str">
        <f t="shared" si="3"/>
        <v/>
      </c>
    </row>
    <row r="239" spans="2:5" x14ac:dyDescent="0.25">
      <c r="B239" s="7"/>
      <c r="C239" s="8">
        <v>228</v>
      </c>
      <c r="D239" s="86"/>
      <c r="E239" s="78" t="str">
        <f t="shared" si="3"/>
        <v/>
      </c>
    </row>
    <row r="240" spans="2:5" x14ac:dyDescent="0.25">
      <c r="B240" s="7"/>
      <c r="C240" s="8">
        <v>229</v>
      </c>
      <c r="D240" s="86"/>
      <c r="E240" s="78" t="str">
        <f t="shared" si="3"/>
        <v/>
      </c>
    </row>
    <row r="241" spans="2:5" x14ac:dyDescent="0.25">
      <c r="B241" s="7"/>
      <c r="C241" s="8">
        <v>230</v>
      </c>
      <c r="D241" s="86"/>
      <c r="E241" s="78" t="str">
        <f t="shared" si="3"/>
        <v/>
      </c>
    </row>
    <row r="242" spans="2:5" x14ac:dyDescent="0.25">
      <c r="B242" s="7"/>
      <c r="C242" s="8">
        <v>231</v>
      </c>
      <c r="D242" s="86"/>
      <c r="E242" s="78" t="str">
        <f t="shared" si="3"/>
        <v/>
      </c>
    </row>
    <row r="243" spans="2:5" x14ac:dyDescent="0.25">
      <c r="B243" s="7"/>
      <c r="C243" s="8">
        <v>232</v>
      </c>
      <c r="D243" s="86"/>
      <c r="E243" s="78" t="str">
        <f t="shared" si="3"/>
        <v/>
      </c>
    </row>
    <row r="244" spans="2:5" x14ac:dyDescent="0.25">
      <c r="B244" s="7"/>
      <c r="C244" s="8">
        <v>233</v>
      </c>
      <c r="D244" s="86"/>
      <c r="E244" s="78" t="str">
        <f t="shared" si="3"/>
        <v/>
      </c>
    </row>
    <row r="245" spans="2:5" x14ac:dyDescent="0.25">
      <c r="B245" s="7"/>
      <c r="C245" s="8">
        <v>234</v>
      </c>
      <c r="D245" s="86"/>
      <c r="E245" s="78" t="str">
        <f t="shared" si="3"/>
        <v/>
      </c>
    </row>
    <row r="246" spans="2:5" x14ac:dyDescent="0.25">
      <c r="B246" s="7"/>
      <c r="C246" s="8">
        <v>235</v>
      </c>
      <c r="D246" s="86"/>
      <c r="E246" s="78" t="str">
        <f t="shared" si="3"/>
        <v/>
      </c>
    </row>
    <row r="247" spans="2:5" x14ac:dyDescent="0.25">
      <c r="B247" s="7"/>
      <c r="C247" s="8">
        <v>236</v>
      </c>
      <c r="D247" s="86"/>
      <c r="E247" s="78" t="str">
        <f t="shared" si="3"/>
        <v/>
      </c>
    </row>
    <row r="248" spans="2:5" x14ac:dyDescent="0.25">
      <c r="B248" s="7"/>
      <c r="C248" s="8">
        <v>237</v>
      </c>
      <c r="D248" s="86"/>
      <c r="E248" s="78" t="str">
        <f t="shared" si="3"/>
        <v/>
      </c>
    </row>
    <row r="249" spans="2:5" x14ac:dyDescent="0.25">
      <c r="B249" s="7"/>
      <c r="C249" s="8">
        <v>238</v>
      </c>
      <c r="D249" s="86"/>
      <c r="E249" s="78" t="str">
        <f t="shared" si="3"/>
        <v/>
      </c>
    </row>
    <row r="250" spans="2:5" x14ac:dyDescent="0.25">
      <c r="B250" s="7"/>
      <c r="C250" s="8">
        <v>239</v>
      </c>
      <c r="D250" s="86"/>
      <c r="E250" s="78" t="str">
        <f t="shared" si="3"/>
        <v/>
      </c>
    </row>
    <row r="251" spans="2:5" x14ac:dyDescent="0.25">
      <c r="B251" s="7"/>
      <c r="C251" s="8">
        <v>240</v>
      </c>
      <c r="D251" s="86"/>
      <c r="E251" s="78" t="str">
        <f t="shared" si="3"/>
        <v/>
      </c>
    </row>
    <row r="252" spans="2:5" x14ac:dyDescent="0.25">
      <c r="B252" s="7"/>
      <c r="C252" s="8">
        <v>241</v>
      </c>
      <c r="D252" s="86"/>
      <c r="E252" s="78" t="str">
        <f t="shared" si="3"/>
        <v/>
      </c>
    </row>
    <row r="253" spans="2:5" x14ac:dyDescent="0.25">
      <c r="B253" s="7"/>
      <c r="C253" s="8">
        <v>242</v>
      </c>
      <c r="D253" s="86"/>
      <c r="E253" s="78" t="str">
        <f t="shared" si="3"/>
        <v/>
      </c>
    </row>
    <row r="254" spans="2:5" x14ac:dyDescent="0.25">
      <c r="B254" s="7"/>
      <c r="C254" s="8">
        <v>243</v>
      </c>
      <c r="D254" s="86"/>
      <c r="E254" s="78" t="str">
        <f t="shared" si="3"/>
        <v/>
      </c>
    </row>
    <row r="255" spans="2:5" x14ac:dyDescent="0.25">
      <c r="B255" s="7"/>
      <c r="C255" s="8">
        <v>244</v>
      </c>
      <c r="D255" s="86"/>
      <c r="E255" s="78" t="str">
        <f t="shared" si="3"/>
        <v/>
      </c>
    </row>
    <row r="256" spans="2:5" x14ac:dyDescent="0.25">
      <c r="B256" s="7"/>
      <c r="C256" s="8">
        <v>245</v>
      </c>
      <c r="D256" s="86"/>
      <c r="E256" s="78" t="str">
        <f t="shared" si="3"/>
        <v/>
      </c>
    </row>
    <row r="257" spans="2:5" x14ac:dyDescent="0.25">
      <c r="B257" s="7"/>
      <c r="C257" s="8">
        <v>246</v>
      </c>
      <c r="D257" s="86"/>
      <c r="E257" s="78" t="str">
        <f t="shared" si="3"/>
        <v/>
      </c>
    </row>
    <row r="258" spans="2:5" x14ac:dyDescent="0.25">
      <c r="B258" s="7"/>
      <c r="C258" s="8">
        <v>247</v>
      </c>
      <c r="D258" s="86"/>
      <c r="E258" s="78" t="str">
        <f t="shared" si="3"/>
        <v/>
      </c>
    </row>
    <row r="259" spans="2:5" x14ac:dyDescent="0.25">
      <c r="B259" s="7"/>
      <c r="C259" s="8">
        <v>248</v>
      </c>
      <c r="D259" s="86"/>
      <c r="E259" s="78" t="str">
        <f t="shared" si="3"/>
        <v/>
      </c>
    </row>
    <row r="260" spans="2:5" x14ac:dyDescent="0.25">
      <c r="B260" s="7"/>
      <c r="C260" s="8">
        <v>249</v>
      </c>
      <c r="D260" s="86"/>
      <c r="E260" s="78" t="str">
        <f t="shared" si="3"/>
        <v/>
      </c>
    </row>
    <row r="261" spans="2:5" x14ac:dyDescent="0.25">
      <c r="B261" s="7"/>
      <c r="C261" s="8">
        <v>250</v>
      </c>
      <c r="D261" s="86"/>
      <c r="E261" s="78" t="str">
        <f t="shared" si="3"/>
        <v/>
      </c>
    </row>
    <row r="262" spans="2:5" x14ac:dyDescent="0.25">
      <c r="B262" s="7"/>
      <c r="C262" s="8">
        <v>251</v>
      </c>
      <c r="D262" s="86"/>
      <c r="E262" s="78" t="str">
        <f t="shared" si="3"/>
        <v/>
      </c>
    </row>
    <row r="263" spans="2:5" x14ac:dyDescent="0.25">
      <c r="B263" s="7"/>
      <c r="C263" s="8">
        <v>252</v>
      </c>
      <c r="D263" s="86"/>
      <c r="E263" s="78" t="str">
        <f t="shared" si="3"/>
        <v/>
      </c>
    </row>
    <row r="264" spans="2:5" x14ac:dyDescent="0.25">
      <c r="B264" s="7"/>
      <c r="C264" s="8">
        <v>253</v>
      </c>
      <c r="D264" s="86"/>
      <c r="E264" s="78" t="str">
        <f t="shared" si="3"/>
        <v/>
      </c>
    </row>
    <row r="265" spans="2:5" x14ac:dyDescent="0.25">
      <c r="B265" s="7"/>
      <c r="C265" s="8">
        <v>254</v>
      </c>
      <c r="D265" s="86"/>
      <c r="E265" s="78" t="str">
        <f t="shared" si="3"/>
        <v/>
      </c>
    </row>
    <row r="266" spans="2:5" x14ac:dyDescent="0.25">
      <c r="B266" s="7"/>
      <c r="C266" s="8">
        <v>255</v>
      </c>
      <c r="D266" s="86"/>
      <c r="E266" s="78" t="str">
        <f t="shared" si="3"/>
        <v/>
      </c>
    </row>
    <row r="267" spans="2:5" x14ac:dyDescent="0.25">
      <c r="B267" s="7"/>
      <c r="C267" s="8">
        <v>256</v>
      </c>
      <c r="D267" s="86"/>
      <c r="E267" s="78" t="str">
        <f t="shared" si="3"/>
        <v/>
      </c>
    </row>
    <row r="268" spans="2:5" x14ac:dyDescent="0.25">
      <c r="B268" s="7"/>
      <c r="C268" s="8">
        <v>257</v>
      </c>
      <c r="D268" s="86"/>
      <c r="E268" s="78" t="str">
        <f t="shared" si="3"/>
        <v/>
      </c>
    </row>
    <row r="269" spans="2:5" x14ac:dyDescent="0.25">
      <c r="B269" s="7"/>
      <c r="C269" s="8">
        <v>258</v>
      </c>
      <c r="D269" s="86"/>
      <c r="E269" s="78" t="str">
        <f t="shared" ref="E269:E332" si="4">IFERROR(IF(D269&lt;&gt;"",ROUND((D269-$D$6)*9/($D$5-$D$6)+1,0),""),"Recheck Min/Max")</f>
        <v/>
      </c>
    </row>
    <row r="270" spans="2:5" x14ac:dyDescent="0.25">
      <c r="B270" s="7"/>
      <c r="C270" s="8">
        <v>259</v>
      </c>
      <c r="D270" s="86"/>
      <c r="E270" s="78" t="str">
        <f t="shared" si="4"/>
        <v/>
      </c>
    </row>
    <row r="271" spans="2:5" x14ac:dyDescent="0.25">
      <c r="B271" s="7"/>
      <c r="C271" s="8">
        <v>260</v>
      </c>
      <c r="D271" s="86"/>
      <c r="E271" s="78" t="str">
        <f t="shared" si="4"/>
        <v/>
      </c>
    </row>
    <row r="272" spans="2:5" x14ac:dyDescent="0.25">
      <c r="B272" s="7"/>
      <c r="C272" s="8">
        <v>261</v>
      </c>
      <c r="D272" s="86"/>
      <c r="E272" s="78" t="str">
        <f t="shared" si="4"/>
        <v/>
      </c>
    </row>
    <row r="273" spans="2:5" x14ac:dyDescent="0.25">
      <c r="B273" s="7"/>
      <c r="C273" s="8">
        <v>262</v>
      </c>
      <c r="D273" s="86"/>
      <c r="E273" s="78" t="str">
        <f t="shared" si="4"/>
        <v/>
      </c>
    </row>
    <row r="274" spans="2:5" x14ac:dyDescent="0.25">
      <c r="B274" s="7"/>
      <c r="C274" s="8">
        <v>263</v>
      </c>
      <c r="D274" s="86"/>
      <c r="E274" s="78" t="str">
        <f t="shared" si="4"/>
        <v/>
      </c>
    </row>
    <row r="275" spans="2:5" x14ac:dyDescent="0.25">
      <c r="B275" s="7"/>
      <c r="C275" s="8">
        <v>264</v>
      </c>
      <c r="D275" s="86"/>
      <c r="E275" s="78" t="str">
        <f t="shared" si="4"/>
        <v/>
      </c>
    </row>
    <row r="276" spans="2:5" x14ac:dyDescent="0.25">
      <c r="B276" s="7"/>
      <c r="C276" s="8">
        <v>265</v>
      </c>
      <c r="D276" s="86"/>
      <c r="E276" s="78" t="str">
        <f t="shared" si="4"/>
        <v/>
      </c>
    </row>
    <row r="277" spans="2:5" x14ac:dyDescent="0.25">
      <c r="B277" s="7"/>
      <c r="C277" s="8">
        <v>266</v>
      </c>
      <c r="D277" s="86"/>
      <c r="E277" s="78" t="str">
        <f t="shared" si="4"/>
        <v/>
      </c>
    </row>
    <row r="278" spans="2:5" x14ac:dyDescent="0.25">
      <c r="B278" s="7"/>
      <c r="C278" s="8">
        <v>267</v>
      </c>
      <c r="D278" s="86"/>
      <c r="E278" s="78" t="str">
        <f t="shared" si="4"/>
        <v/>
      </c>
    </row>
    <row r="279" spans="2:5" x14ac:dyDescent="0.25">
      <c r="B279" s="7"/>
      <c r="C279" s="8">
        <v>268</v>
      </c>
      <c r="D279" s="86"/>
      <c r="E279" s="78" t="str">
        <f t="shared" si="4"/>
        <v/>
      </c>
    </row>
    <row r="280" spans="2:5" x14ac:dyDescent="0.25">
      <c r="B280" s="7"/>
      <c r="C280" s="8">
        <v>269</v>
      </c>
      <c r="D280" s="86"/>
      <c r="E280" s="78" t="str">
        <f t="shared" si="4"/>
        <v/>
      </c>
    </row>
    <row r="281" spans="2:5" x14ac:dyDescent="0.25">
      <c r="B281" s="7"/>
      <c r="C281" s="8">
        <v>270</v>
      </c>
      <c r="D281" s="86"/>
      <c r="E281" s="78" t="str">
        <f t="shared" si="4"/>
        <v/>
      </c>
    </row>
    <row r="282" spans="2:5" x14ac:dyDescent="0.25">
      <c r="B282" s="7"/>
      <c r="C282" s="8">
        <v>271</v>
      </c>
      <c r="D282" s="86"/>
      <c r="E282" s="78" t="str">
        <f t="shared" si="4"/>
        <v/>
      </c>
    </row>
    <row r="283" spans="2:5" x14ac:dyDescent="0.25">
      <c r="B283" s="7"/>
      <c r="C283" s="8">
        <v>272</v>
      </c>
      <c r="D283" s="86"/>
      <c r="E283" s="78" t="str">
        <f t="shared" si="4"/>
        <v/>
      </c>
    </row>
    <row r="284" spans="2:5" x14ac:dyDescent="0.25">
      <c r="B284" s="7"/>
      <c r="C284" s="8">
        <v>273</v>
      </c>
      <c r="D284" s="86"/>
      <c r="E284" s="78" t="str">
        <f t="shared" si="4"/>
        <v/>
      </c>
    </row>
    <row r="285" spans="2:5" x14ac:dyDescent="0.25">
      <c r="B285" s="7"/>
      <c r="C285" s="8">
        <v>274</v>
      </c>
      <c r="D285" s="86"/>
      <c r="E285" s="78" t="str">
        <f t="shared" si="4"/>
        <v/>
      </c>
    </row>
    <row r="286" spans="2:5" x14ac:dyDescent="0.25">
      <c r="B286" s="7"/>
      <c r="C286" s="8">
        <v>275</v>
      </c>
      <c r="D286" s="86"/>
      <c r="E286" s="78" t="str">
        <f t="shared" si="4"/>
        <v/>
      </c>
    </row>
    <row r="287" spans="2:5" x14ac:dyDescent="0.25">
      <c r="B287" s="7"/>
      <c r="C287" s="8">
        <v>276</v>
      </c>
      <c r="D287" s="86"/>
      <c r="E287" s="78" t="str">
        <f t="shared" si="4"/>
        <v/>
      </c>
    </row>
    <row r="288" spans="2:5" x14ac:dyDescent="0.25">
      <c r="B288" s="7"/>
      <c r="C288" s="8">
        <v>277</v>
      </c>
      <c r="D288" s="86"/>
      <c r="E288" s="78" t="str">
        <f t="shared" si="4"/>
        <v/>
      </c>
    </row>
    <row r="289" spans="2:5" x14ac:dyDescent="0.25">
      <c r="B289" s="7"/>
      <c r="C289" s="8">
        <v>278</v>
      </c>
      <c r="D289" s="86"/>
      <c r="E289" s="78" t="str">
        <f t="shared" si="4"/>
        <v/>
      </c>
    </row>
    <row r="290" spans="2:5" x14ac:dyDescent="0.25">
      <c r="B290" s="7"/>
      <c r="C290" s="8">
        <v>279</v>
      </c>
      <c r="D290" s="86"/>
      <c r="E290" s="78" t="str">
        <f t="shared" si="4"/>
        <v/>
      </c>
    </row>
    <row r="291" spans="2:5" x14ac:dyDescent="0.25">
      <c r="B291" s="7"/>
      <c r="C291" s="8">
        <v>280</v>
      </c>
      <c r="D291" s="86"/>
      <c r="E291" s="78" t="str">
        <f t="shared" si="4"/>
        <v/>
      </c>
    </row>
    <row r="292" spans="2:5" x14ac:dyDescent="0.25">
      <c r="B292" s="7"/>
      <c r="C292" s="8">
        <v>281</v>
      </c>
      <c r="D292" s="86"/>
      <c r="E292" s="78" t="str">
        <f t="shared" si="4"/>
        <v/>
      </c>
    </row>
    <row r="293" spans="2:5" x14ac:dyDescent="0.25">
      <c r="B293" s="7"/>
      <c r="C293" s="8">
        <v>282</v>
      </c>
      <c r="D293" s="86"/>
      <c r="E293" s="78" t="str">
        <f t="shared" si="4"/>
        <v/>
      </c>
    </row>
    <row r="294" spans="2:5" x14ac:dyDescent="0.25">
      <c r="B294" s="7"/>
      <c r="C294" s="8">
        <v>283</v>
      </c>
      <c r="D294" s="86"/>
      <c r="E294" s="78" t="str">
        <f t="shared" si="4"/>
        <v/>
      </c>
    </row>
    <row r="295" spans="2:5" x14ac:dyDescent="0.25">
      <c r="B295" s="7"/>
      <c r="C295" s="8">
        <v>284</v>
      </c>
      <c r="D295" s="86"/>
      <c r="E295" s="78" t="str">
        <f t="shared" si="4"/>
        <v/>
      </c>
    </row>
    <row r="296" spans="2:5" x14ac:dyDescent="0.25">
      <c r="B296" s="7"/>
      <c r="C296" s="8">
        <v>285</v>
      </c>
      <c r="D296" s="86"/>
      <c r="E296" s="78" t="str">
        <f t="shared" si="4"/>
        <v/>
      </c>
    </row>
    <row r="297" spans="2:5" x14ac:dyDescent="0.25">
      <c r="B297" s="7"/>
      <c r="C297" s="8">
        <v>286</v>
      </c>
      <c r="D297" s="86"/>
      <c r="E297" s="78" t="str">
        <f t="shared" si="4"/>
        <v/>
      </c>
    </row>
    <row r="298" spans="2:5" x14ac:dyDescent="0.25">
      <c r="B298" s="7"/>
      <c r="C298" s="8">
        <v>287</v>
      </c>
      <c r="D298" s="86"/>
      <c r="E298" s="78" t="str">
        <f t="shared" si="4"/>
        <v/>
      </c>
    </row>
    <row r="299" spans="2:5" x14ac:dyDescent="0.25">
      <c r="B299" s="7"/>
      <c r="C299" s="8">
        <v>288</v>
      </c>
      <c r="D299" s="86"/>
      <c r="E299" s="78" t="str">
        <f t="shared" si="4"/>
        <v/>
      </c>
    </row>
    <row r="300" spans="2:5" x14ac:dyDescent="0.25">
      <c r="B300" s="7"/>
      <c r="C300" s="8">
        <v>289</v>
      </c>
      <c r="D300" s="86"/>
      <c r="E300" s="78" t="str">
        <f t="shared" si="4"/>
        <v/>
      </c>
    </row>
    <row r="301" spans="2:5" x14ac:dyDescent="0.25">
      <c r="B301" s="7"/>
      <c r="C301" s="8">
        <v>290</v>
      </c>
      <c r="D301" s="86"/>
      <c r="E301" s="78" t="str">
        <f t="shared" si="4"/>
        <v/>
      </c>
    </row>
    <row r="302" spans="2:5" x14ac:dyDescent="0.25">
      <c r="B302" s="7"/>
      <c r="C302" s="8">
        <v>291</v>
      </c>
      <c r="D302" s="86"/>
      <c r="E302" s="78" t="str">
        <f t="shared" si="4"/>
        <v/>
      </c>
    </row>
    <row r="303" spans="2:5" x14ac:dyDescent="0.25">
      <c r="B303" s="7"/>
      <c r="C303" s="8">
        <v>292</v>
      </c>
      <c r="D303" s="86"/>
      <c r="E303" s="78" t="str">
        <f t="shared" si="4"/>
        <v/>
      </c>
    </row>
    <row r="304" spans="2:5" x14ac:dyDescent="0.25">
      <c r="B304" s="7"/>
      <c r="C304" s="8">
        <v>293</v>
      </c>
      <c r="D304" s="86"/>
      <c r="E304" s="78" t="str">
        <f t="shared" si="4"/>
        <v/>
      </c>
    </row>
    <row r="305" spans="2:5" x14ac:dyDescent="0.25">
      <c r="B305" s="7"/>
      <c r="C305" s="8">
        <v>294</v>
      </c>
      <c r="D305" s="86"/>
      <c r="E305" s="78" t="str">
        <f t="shared" si="4"/>
        <v/>
      </c>
    </row>
    <row r="306" spans="2:5" x14ac:dyDescent="0.25">
      <c r="B306" s="7"/>
      <c r="C306" s="8">
        <v>295</v>
      </c>
      <c r="D306" s="86"/>
      <c r="E306" s="78" t="str">
        <f t="shared" si="4"/>
        <v/>
      </c>
    </row>
    <row r="307" spans="2:5" x14ac:dyDescent="0.25">
      <c r="B307" s="7"/>
      <c r="C307" s="8">
        <v>296</v>
      </c>
      <c r="D307" s="86"/>
      <c r="E307" s="78" t="str">
        <f t="shared" si="4"/>
        <v/>
      </c>
    </row>
    <row r="308" spans="2:5" x14ac:dyDescent="0.25">
      <c r="B308" s="7"/>
      <c r="C308" s="8">
        <v>297</v>
      </c>
      <c r="D308" s="86"/>
      <c r="E308" s="78" t="str">
        <f t="shared" si="4"/>
        <v/>
      </c>
    </row>
    <row r="309" spans="2:5" x14ac:dyDescent="0.25">
      <c r="B309" s="7"/>
      <c r="C309" s="8">
        <v>298</v>
      </c>
      <c r="D309" s="86"/>
      <c r="E309" s="78" t="str">
        <f t="shared" si="4"/>
        <v/>
      </c>
    </row>
    <row r="310" spans="2:5" x14ac:dyDescent="0.25">
      <c r="B310" s="7"/>
      <c r="C310" s="8">
        <v>299</v>
      </c>
      <c r="D310" s="86"/>
      <c r="E310" s="78" t="str">
        <f t="shared" si="4"/>
        <v/>
      </c>
    </row>
    <row r="311" spans="2:5" x14ac:dyDescent="0.25">
      <c r="B311" s="7"/>
      <c r="C311" s="8">
        <v>300</v>
      </c>
      <c r="D311" s="86"/>
      <c r="E311" s="78" t="str">
        <f t="shared" si="4"/>
        <v/>
      </c>
    </row>
    <row r="312" spans="2:5" x14ac:dyDescent="0.25">
      <c r="B312" s="7"/>
      <c r="C312" s="8">
        <v>301</v>
      </c>
      <c r="D312" s="86"/>
      <c r="E312" s="78" t="str">
        <f t="shared" si="4"/>
        <v/>
      </c>
    </row>
    <row r="313" spans="2:5" x14ac:dyDescent="0.25">
      <c r="B313" s="7"/>
      <c r="C313" s="8">
        <v>302</v>
      </c>
      <c r="D313" s="86"/>
      <c r="E313" s="78" t="str">
        <f t="shared" si="4"/>
        <v/>
      </c>
    </row>
    <row r="314" spans="2:5" x14ac:dyDescent="0.25">
      <c r="B314" s="7"/>
      <c r="C314" s="8">
        <v>303</v>
      </c>
      <c r="D314" s="86"/>
      <c r="E314" s="78" t="str">
        <f t="shared" si="4"/>
        <v/>
      </c>
    </row>
    <row r="315" spans="2:5" x14ac:dyDescent="0.25">
      <c r="B315" s="7"/>
      <c r="C315" s="8">
        <v>304</v>
      </c>
      <c r="D315" s="86"/>
      <c r="E315" s="78" t="str">
        <f t="shared" si="4"/>
        <v/>
      </c>
    </row>
    <row r="316" spans="2:5" x14ac:dyDescent="0.25">
      <c r="B316" s="7"/>
      <c r="C316" s="8">
        <v>305</v>
      </c>
      <c r="D316" s="86"/>
      <c r="E316" s="78" t="str">
        <f t="shared" si="4"/>
        <v/>
      </c>
    </row>
    <row r="317" spans="2:5" x14ac:dyDescent="0.25">
      <c r="B317" s="7"/>
      <c r="C317" s="8">
        <v>306</v>
      </c>
      <c r="D317" s="86"/>
      <c r="E317" s="78" t="str">
        <f t="shared" si="4"/>
        <v/>
      </c>
    </row>
    <row r="318" spans="2:5" x14ac:dyDescent="0.25">
      <c r="B318" s="7"/>
      <c r="C318" s="8">
        <v>307</v>
      </c>
      <c r="D318" s="86"/>
      <c r="E318" s="78" t="str">
        <f t="shared" si="4"/>
        <v/>
      </c>
    </row>
    <row r="319" spans="2:5" x14ac:dyDescent="0.25">
      <c r="B319" s="7"/>
      <c r="C319" s="8">
        <v>308</v>
      </c>
      <c r="D319" s="86"/>
      <c r="E319" s="78" t="str">
        <f t="shared" si="4"/>
        <v/>
      </c>
    </row>
    <row r="320" spans="2:5" x14ac:dyDescent="0.25">
      <c r="B320" s="7"/>
      <c r="C320" s="8">
        <v>309</v>
      </c>
      <c r="D320" s="86"/>
      <c r="E320" s="78" t="str">
        <f t="shared" si="4"/>
        <v/>
      </c>
    </row>
    <row r="321" spans="2:5" x14ac:dyDescent="0.25">
      <c r="B321" s="7"/>
      <c r="C321" s="8">
        <v>310</v>
      </c>
      <c r="D321" s="86"/>
      <c r="E321" s="78" t="str">
        <f t="shared" si="4"/>
        <v/>
      </c>
    </row>
    <row r="322" spans="2:5" x14ac:dyDescent="0.25">
      <c r="B322" s="7"/>
      <c r="C322" s="8">
        <v>311</v>
      </c>
      <c r="D322" s="86"/>
      <c r="E322" s="78" t="str">
        <f t="shared" si="4"/>
        <v/>
      </c>
    </row>
    <row r="323" spans="2:5" x14ac:dyDescent="0.25">
      <c r="B323" s="7"/>
      <c r="C323" s="8">
        <v>312</v>
      </c>
      <c r="D323" s="86"/>
      <c r="E323" s="78" t="str">
        <f t="shared" si="4"/>
        <v/>
      </c>
    </row>
    <row r="324" spans="2:5" x14ac:dyDescent="0.25">
      <c r="B324" s="7"/>
      <c r="C324" s="8">
        <v>313</v>
      </c>
      <c r="D324" s="86"/>
      <c r="E324" s="78" t="str">
        <f t="shared" si="4"/>
        <v/>
      </c>
    </row>
    <row r="325" spans="2:5" x14ac:dyDescent="0.25">
      <c r="B325" s="7"/>
      <c r="C325" s="8">
        <v>314</v>
      </c>
      <c r="D325" s="86"/>
      <c r="E325" s="78" t="str">
        <f t="shared" si="4"/>
        <v/>
      </c>
    </row>
    <row r="326" spans="2:5" x14ac:dyDescent="0.25">
      <c r="B326" s="7"/>
      <c r="C326" s="8">
        <v>315</v>
      </c>
      <c r="D326" s="86"/>
      <c r="E326" s="78" t="str">
        <f t="shared" si="4"/>
        <v/>
      </c>
    </row>
    <row r="327" spans="2:5" x14ac:dyDescent="0.25">
      <c r="B327" s="7"/>
      <c r="C327" s="8">
        <v>316</v>
      </c>
      <c r="D327" s="86"/>
      <c r="E327" s="78" t="str">
        <f t="shared" si="4"/>
        <v/>
      </c>
    </row>
    <row r="328" spans="2:5" x14ac:dyDescent="0.25">
      <c r="B328" s="7"/>
      <c r="C328" s="8">
        <v>317</v>
      </c>
      <c r="D328" s="86"/>
      <c r="E328" s="78" t="str">
        <f t="shared" si="4"/>
        <v/>
      </c>
    </row>
    <row r="329" spans="2:5" x14ac:dyDescent="0.25">
      <c r="B329" s="7"/>
      <c r="C329" s="8">
        <v>318</v>
      </c>
      <c r="D329" s="86"/>
      <c r="E329" s="78" t="str">
        <f t="shared" si="4"/>
        <v/>
      </c>
    </row>
    <row r="330" spans="2:5" x14ac:dyDescent="0.25">
      <c r="B330" s="7"/>
      <c r="C330" s="8">
        <v>319</v>
      </c>
      <c r="D330" s="86"/>
      <c r="E330" s="78" t="str">
        <f t="shared" si="4"/>
        <v/>
      </c>
    </row>
    <row r="331" spans="2:5" x14ac:dyDescent="0.25">
      <c r="B331" s="7"/>
      <c r="C331" s="8">
        <v>320</v>
      </c>
      <c r="D331" s="86"/>
      <c r="E331" s="78" t="str">
        <f t="shared" si="4"/>
        <v/>
      </c>
    </row>
    <row r="332" spans="2:5" x14ac:dyDescent="0.25">
      <c r="B332" s="7"/>
      <c r="C332" s="8">
        <v>321</v>
      </c>
      <c r="D332" s="86"/>
      <c r="E332" s="78" t="str">
        <f t="shared" si="4"/>
        <v/>
      </c>
    </row>
    <row r="333" spans="2:5" x14ac:dyDescent="0.25">
      <c r="B333" s="7"/>
      <c r="C333" s="8">
        <v>322</v>
      </c>
      <c r="D333" s="86"/>
      <c r="E333" s="78" t="str">
        <f t="shared" ref="E333:E396" si="5">IFERROR(IF(D333&lt;&gt;"",ROUND((D333-$D$6)*9/($D$5-$D$6)+1,0),""),"Recheck Min/Max")</f>
        <v/>
      </c>
    </row>
    <row r="334" spans="2:5" x14ac:dyDescent="0.25">
      <c r="B334" s="7"/>
      <c r="C334" s="8">
        <v>323</v>
      </c>
      <c r="D334" s="86"/>
      <c r="E334" s="78" t="str">
        <f t="shared" si="5"/>
        <v/>
      </c>
    </row>
    <row r="335" spans="2:5" x14ac:dyDescent="0.25">
      <c r="B335" s="7"/>
      <c r="C335" s="8">
        <v>324</v>
      </c>
      <c r="D335" s="86"/>
      <c r="E335" s="78" t="str">
        <f t="shared" si="5"/>
        <v/>
      </c>
    </row>
    <row r="336" spans="2:5" x14ac:dyDescent="0.25">
      <c r="B336" s="7"/>
      <c r="C336" s="8">
        <v>325</v>
      </c>
      <c r="D336" s="86"/>
      <c r="E336" s="78" t="str">
        <f t="shared" si="5"/>
        <v/>
      </c>
    </row>
    <row r="337" spans="2:5" x14ac:dyDescent="0.25">
      <c r="B337" s="7"/>
      <c r="C337" s="8">
        <v>326</v>
      </c>
      <c r="D337" s="86"/>
      <c r="E337" s="78" t="str">
        <f t="shared" si="5"/>
        <v/>
      </c>
    </row>
    <row r="338" spans="2:5" x14ac:dyDescent="0.25">
      <c r="B338" s="7"/>
      <c r="C338" s="8">
        <v>327</v>
      </c>
      <c r="D338" s="86"/>
      <c r="E338" s="78" t="str">
        <f t="shared" si="5"/>
        <v/>
      </c>
    </row>
    <row r="339" spans="2:5" x14ac:dyDescent="0.25">
      <c r="B339" s="7"/>
      <c r="C339" s="8">
        <v>328</v>
      </c>
      <c r="D339" s="86"/>
      <c r="E339" s="78" t="str">
        <f t="shared" si="5"/>
        <v/>
      </c>
    </row>
    <row r="340" spans="2:5" x14ac:dyDescent="0.25">
      <c r="B340" s="7"/>
      <c r="C340" s="8">
        <v>329</v>
      </c>
      <c r="D340" s="86"/>
      <c r="E340" s="78" t="str">
        <f t="shared" si="5"/>
        <v/>
      </c>
    </row>
    <row r="341" spans="2:5" x14ac:dyDescent="0.25">
      <c r="B341" s="7"/>
      <c r="C341" s="8">
        <v>330</v>
      </c>
      <c r="D341" s="86"/>
      <c r="E341" s="78" t="str">
        <f t="shared" si="5"/>
        <v/>
      </c>
    </row>
    <row r="342" spans="2:5" x14ac:dyDescent="0.25">
      <c r="B342" s="7"/>
      <c r="C342" s="8">
        <v>331</v>
      </c>
      <c r="D342" s="86"/>
      <c r="E342" s="78" t="str">
        <f t="shared" si="5"/>
        <v/>
      </c>
    </row>
    <row r="343" spans="2:5" x14ac:dyDescent="0.25">
      <c r="B343" s="7"/>
      <c r="C343" s="8">
        <v>332</v>
      </c>
      <c r="D343" s="86"/>
      <c r="E343" s="78" t="str">
        <f t="shared" si="5"/>
        <v/>
      </c>
    </row>
    <row r="344" spans="2:5" x14ac:dyDescent="0.25">
      <c r="B344" s="7"/>
      <c r="C344" s="8">
        <v>333</v>
      </c>
      <c r="D344" s="86"/>
      <c r="E344" s="78" t="str">
        <f t="shared" si="5"/>
        <v/>
      </c>
    </row>
    <row r="345" spans="2:5" x14ac:dyDescent="0.25">
      <c r="B345" s="7"/>
      <c r="C345" s="8">
        <v>334</v>
      </c>
      <c r="D345" s="86"/>
      <c r="E345" s="78" t="str">
        <f t="shared" si="5"/>
        <v/>
      </c>
    </row>
    <row r="346" spans="2:5" x14ac:dyDescent="0.25">
      <c r="B346" s="7"/>
      <c r="C346" s="8">
        <v>335</v>
      </c>
      <c r="D346" s="86"/>
      <c r="E346" s="78" t="str">
        <f t="shared" si="5"/>
        <v/>
      </c>
    </row>
    <row r="347" spans="2:5" x14ac:dyDescent="0.25">
      <c r="B347" s="7"/>
      <c r="C347" s="8">
        <v>336</v>
      </c>
      <c r="D347" s="86"/>
      <c r="E347" s="78" t="str">
        <f t="shared" si="5"/>
        <v/>
      </c>
    </row>
    <row r="348" spans="2:5" x14ac:dyDescent="0.25">
      <c r="B348" s="7"/>
      <c r="C348" s="8">
        <v>337</v>
      </c>
      <c r="D348" s="86"/>
      <c r="E348" s="78" t="str">
        <f t="shared" si="5"/>
        <v/>
      </c>
    </row>
    <row r="349" spans="2:5" x14ac:dyDescent="0.25">
      <c r="B349" s="7"/>
      <c r="C349" s="8">
        <v>338</v>
      </c>
      <c r="D349" s="86"/>
      <c r="E349" s="78" t="str">
        <f t="shared" si="5"/>
        <v/>
      </c>
    </row>
    <row r="350" spans="2:5" x14ac:dyDescent="0.25">
      <c r="B350" s="7"/>
      <c r="C350" s="8">
        <v>339</v>
      </c>
      <c r="D350" s="86"/>
      <c r="E350" s="78" t="str">
        <f t="shared" si="5"/>
        <v/>
      </c>
    </row>
    <row r="351" spans="2:5" x14ac:dyDescent="0.25">
      <c r="B351" s="7"/>
      <c r="C351" s="8">
        <v>340</v>
      </c>
      <c r="D351" s="86"/>
      <c r="E351" s="78" t="str">
        <f t="shared" si="5"/>
        <v/>
      </c>
    </row>
    <row r="352" spans="2:5" x14ac:dyDescent="0.25">
      <c r="B352" s="7"/>
      <c r="C352" s="8">
        <v>341</v>
      </c>
      <c r="D352" s="86"/>
      <c r="E352" s="78" t="str">
        <f t="shared" si="5"/>
        <v/>
      </c>
    </row>
    <row r="353" spans="2:5" x14ac:dyDescent="0.25">
      <c r="B353" s="7"/>
      <c r="C353" s="8">
        <v>342</v>
      </c>
      <c r="D353" s="86"/>
      <c r="E353" s="78" t="str">
        <f t="shared" si="5"/>
        <v/>
      </c>
    </row>
    <row r="354" spans="2:5" x14ac:dyDescent="0.25">
      <c r="B354" s="7"/>
      <c r="C354" s="8">
        <v>343</v>
      </c>
      <c r="D354" s="86"/>
      <c r="E354" s="78" t="str">
        <f t="shared" si="5"/>
        <v/>
      </c>
    </row>
    <row r="355" spans="2:5" x14ac:dyDescent="0.25">
      <c r="B355" s="7"/>
      <c r="C355" s="8">
        <v>344</v>
      </c>
      <c r="D355" s="86"/>
      <c r="E355" s="78" t="str">
        <f t="shared" si="5"/>
        <v/>
      </c>
    </row>
    <row r="356" spans="2:5" x14ac:dyDescent="0.25">
      <c r="B356" s="7"/>
      <c r="C356" s="8">
        <v>345</v>
      </c>
      <c r="D356" s="86"/>
      <c r="E356" s="78" t="str">
        <f t="shared" si="5"/>
        <v/>
      </c>
    </row>
    <row r="357" spans="2:5" x14ac:dyDescent="0.25">
      <c r="B357" s="7"/>
      <c r="C357" s="8">
        <v>346</v>
      </c>
      <c r="D357" s="86"/>
      <c r="E357" s="78" t="str">
        <f t="shared" si="5"/>
        <v/>
      </c>
    </row>
    <row r="358" spans="2:5" x14ac:dyDescent="0.25">
      <c r="B358" s="7"/>
      <c r="C358" s="8">
        <v>347</v>
      </c>
      <c r="D358" s="86"/>
      <c r="E358" s="78" t="str">
        <f t="shared" si="5"/>
        <v/>
      </c>
    </row>
    <row r="359" spans="2:5" x14ac:dyDescent="0.25">
      <c r="B359" s="7"/>
      <c r="C359" s="8">
        <v>348</v>
      </c>
      <c r="D359" s="86"/>
      <c r="E359" s="78" t="str">
        <f t="shared" si="5"/>
        <v/>
      </c>
    </row>
    <row r="360" spans="2:5" x14ac:dyDescent="0.25">
      <c r="B360" s="7"/>
      <c r="C360" s="8">
        <v>349</v>
      </c>
      <c r="D360" s="86"/>
      <c r="E360" s="78" t="str">
        <f t="shared" si="5"/>
        <v/>
      </c>
    </row>
    <row r="361" spans="2:5" x14ac:dyDescent="0.25">
      <c r="B361" s="7"/>
      <c r="C361" s="8">
        <v>350</v>
      </c>
      <c r="D361" s="86"/>
      <c r="E361" s="78" t="str">
        <f t="shared" si="5"/>
        <v/>
      </c>
    </row>
    <row r="362" spans="2:5" x14ac:dyDescent="0.25">
      <c r="B362" s="7"/>
      <c r="C362" s="8">
        <v>351</v>
      </c>
      <c r="D362" s="86"/>
      <c r="E362" s="78" t="str">
        <f t="shared" si="5"/>
        <v/>
      </c>
    </row>
    <row r="363" spans="2:5" x14ac:dyDescent="0.25">
      <c r="B363" s="7"/>
      <c r="C363" s="8">
        <v>352</v>
      </c>
      <c r="D363" s="86"/>
      <c r="E363" s="78" t="str">
        <f t="shared" si="5"/>
        <v/>
      </c>
    </row>
    <row r="364" spans="2:5" x14ac:dyDescent="0.25">
      <c r="B364" s="7"/>
      <c r="C364" s="8">
        <v>353</v>
      </c>
      <c r="D364" s="86"/>
      <c r="E364" s="78" t="str">
        <f t="shared" si="5"/>
        <v/>
      </c>
    </row>
    <row r="365" spans="2:5" x14ac:dyDescent="0.25">
      <c r="B365" s="7"/>
      <c r="C365" s="8">
        <v>354</v>
      </c>
      <c r="D365" s="86"/>
      <c r="E365" s="78" t="str">
        <f t="shared" si="5"/>
        <v/>
      </c>
    </row>
    <row r="366" spans="2:5" x14ac:dyDescent="0.25">
      <c r="B366" s="7"/>
      <c r="C366" s="8">
        <v>355</v>
      </c>
      <c r="D366" s="86"/>
      <c r="E366" s="78" t="str">
        <f t="shared" si="5"/>
        <v/>
      </c>
    </row>
    <row r="367" spans="2:5" x14ac:dyDescent="0.25">
      <c r="B367" s="7"/>
      <c r="C367" s="8">
        <v>356</v>
      </c>
      <c r="D367" s="86"/>
      <c r="E367" s="78" t="str">
        <f t="shared" si="5"/>
        <v/>
      </c>
    </row>
    <row r="368" spans="2:5" x14ac:dyDescent="0.25">
      <c r="B368" s="7"/>
      <c r="C368" s="8">
        <v>357</v>
      </c>
      <c r="D368" s="86"/>
      <c r="E368" s="78" t="str">
        <f t="shared" si="5"/>
        <v/>
      </c>
    </row>
    <row r="369" spans="2:5" x14ac:dyDescent="0.25">
      <c r="B369" s="7"/>
      <c r="C369" s="8">
        <v>358</v>
      </c>
      <c r="D369" s="86"/>
      <c r="E369" s="78" t="str">
        <f t="shared" si="5"/>
        <v/>
      </c>
    </row>
    <row r="370" spans="2:5" x14ac:dyDescent="0.25">
      <c r="B370" s="7"/>
      <c r="C370" s="8">
        <v>359</v>
      </c>
      <c r="D370" s="86"/>
      <c r="E370" s="78" t="str">
        <f t="shared" si="5"/>
        <v/>
      </c>
    </row>
    <row r="371" spans="2:5" x14ac:dyDescent="0.25">
      <c r="B371" s="7"/>
      <c r="C371" s="8">
        <v>360</v>
      </c>
      <c r="D371" s="86"/>
      <c r="E371" s="78" t="str">
        <f t="shared" si="5"/>
        <v/>
      </c>
    </row>
    <row r="372" spans="2:5" x14ac:dyDescent="0.25">
      <c r="B372" s="7"/>
      <c r="C372" s="8">
        <v>361</v>
      </c>
      <c r="D372" s="86"/>
      <c r="E372" s="78" t="str">
        <f t="shared" si="5"/>
        <v/>
      </c>
    </row>
    <row r="373" spans="2:5" x14ac:dyDescent="0.25">
      <c r="B373" s="7"/>
      <c r="C373" s="8">
        <v>362</v>
      </c>
      <c r="D373" s="86"/>
      <c r="E373" s="78" t="str">
        <f t="shared" si="5"/>
        <v/>
      </c>
    </row>
    <row r="374" spans="2:5" x14ac:dyDescent="0.25">
      <c r="B374" s="7"/>
      <c r="C374" s="8">
        <v>363</v>
      </c>
      <c r="D374" s="86"/>
      <c r="E374" s="78" t="str">
        <f t="shared" si="5"/>
        <v/>
      </c>
    </row>
    <row r="375" spans="2:5" x14ac:dyDescent="0.25">
      <c r="B375" s="7"/>
      <c r="C375" s="8">
        <v>364</v>
      </c>
      <c r="D375" s="86"/>
      <c r="E375" s="78" t="str">
        <f t="shared" si="5"/>
        <v/>
      </c>
    </row>
    <row r="376" spans="2:5" x14ac:dyDescent="0.25">
      <c r="B376" s="7"/>
      <c r="C376" s="8">
        <v>365</v>
      </c>
      <c r="D376" s="86"/>
      <c r="E376" s="78" t="str">
        <f t="shared" si="5"/>
        <v/>
      </c>
    </row>
    <row r="377" spans="2:5" x14ac:dyDescent="0.25">
      <c r="B377" s="7"/>
      <c r="C377" s="8">
        <v>366</v>
      </c>
      <c r="D377" s="86"/>
      <c r="E377" s="78" t="str">
        <f t="shared" si="5"/>
        <v/>
      </c>
    </row>
    <row r="378" spans="2:5" x14ac:dyDescent="0.25">
      <c r="B378" s="7"/>
      <c r="C378" s="8">
        <v>367</v>
      </c>
      <c r="D378" s="86"/>
      <c r="E378" s="78" t="str">
        <f t="shared" si="5"/>
        <v/>
      </c>
    </row>
    <row r="379" spans="2:5" x14ac:dyDescent="0.25">
      <c r="B379" s="7"/>
      <c r="C379" s="8">
        <v>368</v>
      </c>
      <c r="D379" s="86"/>
      <c r="E379" s="78" t="str">
        <f t="shared" si="5"/>
        <v/>
      </c>
    </row>
    <row r="380" spans="2:5" x14ac:dyDescent="0.25">
      <c r="B380" s="7"/>
      <c r="C380" s="8">
        <v>369</v>
      </c>
      <c r="D380" s="86"/>
      <c r="E380" s="78" t="str">
        <f t="shared" si="5"/>
        <v/>
      </c>
    </row>
    <row r="381" spans="2:5" x14ac:dyDescent="0.25">
      <c r="B381" s="7"/>
      <c r="C381" s="8">
        <v>370</v>
      </c>
      <c r="D381" s="86"/>
      <c r="E381" s="78" t="str">
        <f t="shared" si="5"/>
        <v/>
      </c>
    </row>
    <row r="382" spans="2:5" x14ac:dyDescent="0.25">
      <c r="B382" s="7"/>
      <c r="C382" s="8">
        <v>371</v>
      </c>
      <c r="D382" s="86"/>
      <c r="E382" s="78" t="str">
        <f t="shared" si="5"/>
        <v/>
      </c>
    </row>
    <row r="383" spans="2:5" x14ac:dyDescent="0.25">
      <c r="B383" s="7"/>
      <c r="C383" s="8">
        <v>372</v>
      </c>
      <c r="D383" s="86"/>
      <c r="E383" s="78" t="str">
        <f t="shared" si="5"/>
        <v/>
      </c>
    </row>
    <row r="384" spans="2:5" x14ac:dyDescent="0.25">
      <c r="B384" s="7"/>
      <c r="C384" s="8">
        <v>373</v>
      </c>
      <c r="D384" s="86"/>
      <c r="E384" s="78" t="str">
        <f t="shared" si="5"/>
        <v/>
      </c>
    </row>
    <row r="385" spans="2:5" x14ac:dyDescent="0.25">
      <c r="B385" s="7"/>
      <c r="C385" s="8">
        <v>374</v>
      </c>
      <c r="D385" s="86"/>
      <c r="E385" s="78" t="str">
        <f t="shared" si="5"/>
        <v/>
      </c>
    </row>
    <row r="386" spans="2:5" x14ac:dyDescent="0.25">
      <c r="B386" s="7"/>
      <c r="C386" s="8">
        <v>375</v>
      </c>
      <c r="D386" s="86"/>
      <c r="E386" s="78" t="str">
        <f t="shared" si="5"/>
        <v/>
      </c>
    </row>
    <row r="387" spans="2:5" x14ac:dyDescent="0.25">
      <c r="B387" s="7"/>
      <c r="C387" s="8">
        <v>376</v>
      </c>
      <c r="D387" s="86"/>
      <c r="E387" s="78" t="str">
        <f t="shared" si="5"/>
        <v/>
      </c>
    </row>
    <row r="388" spans="2:5" x14ac:dyDescent="0.25">
      <c r="B388" s="7"/>
      <c r="C388" s="8">
        <v>377</v>
      </c>
      <c r="D388" s="86"/>
      <c r="E388" s="78" t="str">
        <f t="shared" si="5"/>
        <v/>
      </c>
    </row>
    <row r="389" spans="2:5" x14ac:dyDescent="0.25">
      <c r="B389" s="7"/>
      <c r="C389" s="8">
        <v>378</v>
      </c>
      <c r="D389" s="86"/>
      <c r="E389" s="78" t="str">
        <f t="shared" si="5"/>
        <v/>
      </c>
    </row>
    <row r="390" spans="2:5" x14ac:dyDescent="0.25">
      <c r="B390" s="7"/>
      <c r="C390" s="8">
        <v>379</v>
      </c>
      <c r="D390" s="86"/>
      <c r="E390" s="78" t="str">
        <f t="shared" si="5"/>
        <v/>
      </c>
    </row>
    <row r="391" spans="2:5" x14ac:dyDescent="0.25">
      <c r="B391" s="7"/>
      <c r="C391" s="8">
        <v>380</v>
      </c>
      <c r="D391" s="86"/>
      <c r="E391" s="78" t="str">
        <f t="shared" si="5"/>
        <v/>
      </c>
    </row>
    <row r="392" spans="2:5" x14ac:dyDescent="0.25">
      <c r="B392" s="7"/>
      <c r="C392" s="8">
        <v>381</v>
      </c>
      <c r="D392" s="86"/>
      <c r="E392" s="78" t="str">
        <f t="shared" si="5"/>
        <v/>
      </c>
    </row>
    <row r="393" spans="2:5" x14ac:dyDescent="0.25">
      <c r="B393" s="7"/>
      <c r="C393" s="8">
        <v>382</v>
      </c>
      <c r="D393" s="86"/>
      <c r="E393" s="78" t="str">
        <f t="shared" si="5"/>
        <v/>
      </c>
    </row>
    <row r="394" spans="2:5" x14ac:dyDescent="0.25">
      <c r="B394" s="7"/>
      <c r="C394" s="8">
        <v>383</v>
      </c>
      <c r="D394" s="86"/>
      <c r="E394" s="78" t="str">
        <f t="shared" si="5"/>
        <v/>
      </c>
    </row>
    <row r="395" spans="2:5" x14ac:dyDescent="0.25">
      <c r="B395" s="7"/>
      <c r="C395" s="8">
        <v>384</v>
      </c>
      <c r="D395" s="86"/>
      <c r="E395" s="78" t="str">
        <f t="shared" si="5"/>
        <v/>
      </c>
    </row>
    <row r="396" spans="2:5" x14ac:dyDescent="0.25">
      <c r="B396" s="7"/>
      <c r="C396" s="8">
        <v>385</v>
      </c>
      <c r="D396" s="86"/>
      <c r="E396" s="78" t="str">
        <f t="shared" si="5"/>
        <v/>
      </c>
    </row>
    <row r="397" spans="2:5" x14ac:dyDescent="0.25">
      <c r="B397" s="7"/>
      <c r="C397" s="8">
        <v>386</v>
      </c>
      <c r="D397" s="86"/>
      <c r="E397" s="78" t="str">
        <f t="shared" ref="E397:E460" si="6">IFERROR(IF(D397&lt;&gt;"",ROUND((D397-$D$6)*9/($D$5-$D$6)+1,0),""),"Recheck Min/Max")</f>
        <v/>
      </c>
    </row>
    <row r="398" spans="2:5" x14ac:dyDescent="0.25">
      <c r="B398" s="7"/>
      <c r="C398" s="8">
        <v>387</v>
      </c>
      <c r="D398" s="86"/>
      <c r="E398" s="78" t="str">
        <f t="shared" si="6"/>
        <v/>
      </c>
    </row>
    <row r="399" spans="2:5" x14ac:dyDescent="0.25">
      <c r="B399" s="7"/>
      <c r="C399" s="8">
        <v>388</v>
      </c>
      <c r="D399" s="86"/>
      <c r="E399" s="78" t="str">
        <f t="shared" si="6"/>
        <v/>
      </c>
    </row>
    <row r="400" spans="2:5" x14ac:dyDescent="0.25">
      <c r="B400" s="7"/>
      <c r="C400" s="8">
        <v>389</v>
      </c>
      <c r="D400" s="86"/>
      <c r="E400" s="78" t="str">
        <f t="shared" si="6"/>
        <v/>
      </c>
    </row>
    <row r="401" spans="2:5" x14ac:dyDescent="0.25">
      <c r="B401" s="7"/>
      <c r="C401" s="8">
        <v>390</v>
      </c>
      <c r="D401" s="86"/>
      <c r="E401" s="78" t="str">
        <f t="shared" si="6"/>
        <v/>
      </c>
    </row>
    <row r="402" spans="2:5" x14ac:dyDescent="0.25">
      <c r="B402" s="7"/>
      <c r="C402" s="8">
        <v>391</v>
      </c>
      <c r="D402" s="86"/>
      <c r="E402" s="78" t="str">
        <f t="shared" si="6"/>
        <v/>
      </c>
    </row>
    <row r="403" spans="2:5" x14ac:dyDescent="0.25">
      <c r="B403" s="7"/>
      <c r="C403" s="8">
        <v>392</v>
      </c>
      <c r="D403" s="86"/>
      <c r="E403" s="78" t="str">
        <f t="shared" si="6"/>
        <v/>
      </c>
    </row>
    <row r="404" spans="2:5" x14ac:dyDescent="0.25">
      <c r="B404" s="7"/>
      <c r="C404" s="8">
        <v>393</v>
      </c>
      <c r="D404" s="86"/>
      <c r="E404" s="78" t="str">
        <f t="shared" si="6"/>
        <v/>
      </c>
    </row>
    <row r="405" spans="2:5" x14ac:dyDescent="0.25">
      <c r="B405" s="7"/>
      <c r="C405" s="8">
        <v>394</v>
      </c>
      <c r="D405" s="86"/>
      <c r="E405" s="78" t="str">
        <f t="shared" si="6"/>
        <v/>
      </c>
    </row>
    <row r="406" spans="2:5" x14ac:dyDescent="0.25">
      <c r="B406" s="7"/>
      <c r="C406" s="8">
        <v>395</v>
      </c>
      <c r="D406" s="86"/>
      <c r="E406" s="78" t="str">
        <f t="shared" si="6"/>
        <v/>
      </c>
    </row>
    <row r="407" spans="2:5" x14ac:dyDescent="0.25">
      <c r="B407" s="7"/>
      <c r="C407" s="8">
        <v>396</v>
      </c>
      <c r="D407" s="86"/>
      <c r="E407" s="78" t="str">
        <f t="shared" si="6"/>
        <v/>
      </c>
    </row>
    <row r="408" spans="2:5" x14ac:dyDescent="0.25">
      <c r="B408" s="7"/>
      <c r="C408" s="8">
        <v>397</v>
      </c>
      <c r="D408" s="86"/>
      <c r="E408" s="78" t="str">
        <f t="shared" si="6"/>
        <v/>
      </c>
    </row>
    <row r="409" spans="2:5" x14ac:dyDescent="0.25">
      <c r="B409" s="7"/>
      <c r="C409" s="8">
        <v>398</v>
      </c>
      <c r="D409" s="86"/>
      <c r="E409" s="78" t="str">
        <f t="shared" si="6"/>
        <v/>
      </c>
    </row>
    <row r="410" spans="2:5" x14ac:dyDescent="0.25">
      <c r="B410" s="7"/>
      <c r="C410" s="8">
        <v>399</v>
      </c>
      <c r="D410" s="86"/>
      <c r="E410" s="78" t="str">
        <f t="shared" si="6"/>
        <v/>
      </c>
    </row>
    <row r="411" spans="2:5" x14ac:dyDescent="0.25">
      <c r="B411" s="7"/>
      <c r="C411" s="8">
        <v>400</v>
      </c>
      <c r="D411" s="86"/>
      <c r="E411" s="78" t="str">
        <f t="shared" si="6"/>
        <v/>
      </c>
    </row>
    <row r="412" spans="2:5" x14ac:dyDescent="0.25">
      <c r="B412" s="7"/>
      <c r="C412" s="8">
        <v>401</v>
      </c>
      <c r="D412" s="86"/>
      <c r="E412" s="78" t="str">
        <f t="shared" si="6"/>
        <v/>
      </c>
    </row>
    <row r="413" spans="2:5" x14ac:dyDescent="0.25">
      <c r="B413" s="7"/>
      <c r="C413" s="8">
        <v>402</v>
      </c>
      <c r="D413" s="86"/>
      <c r="E413" s="78" t="str">
        <f t="shared" si="6"/>
        <v/>
      </c>
    </row>
    <row r="414" spans="2:5" x14ac:dyDescent="0.25">
      <c r="B414" s="7"/>
      <c r="C414" s="8">
        <v>403</v>
      </c>
      <c r="D414" s="86"/>
      <c r="E414" s="78" t="str">
        <f t="shared" si="6"/>
        <v/>
      </c>
    </row>
    <row r="415" spans="2:5" x14ac:dyDescent="0.25">
      <c r="B415" s="7"/>
      <c r="C415" s="8">
        <v>404</v>
      </c>
      <c r="D415" s="86"/>
      <c r="E415" s="78" t="str">
        <f t="shared" si="6"/>
        <v/>
      </c>
    </row>
    <row r="416" spans="2:5" x14ac:dyDescent="0.25">
      <c r="B416" s="7"/>
      <c r="C416" s="8">
        <v>405</v>
      </c>
      <c r="D416" s="86"/>
      <c r="E416" s="78" t="str">
        <f t="shared" si="6"/>
        <v/>
      </c>
    </row>
    <row r="417" spans="2:5" x14ac:dyDescent="0.25">
      <c r="B417" s="7"/>
      <c r="C417" s="8">
        <v>406</v>
      </c>
      <c r="D417" s="86"/>
      <c r="E417" s="78" t="str">
        <f t="shared" si="6"/>
        <v/>
      </c>
    </row>
    <row r="418" spans="2:5" x14ac:dyDescent="0.25">
      <c r="B418" s="7"/>
      <c r="C418" s="8">
        <v>407</v>
      </c>
      <c r="D418" s="86"/>
      <c r="E418" s="78" t="str">
        <f t="shared" si="6"/>
        <v/>
      </c>
    </row>
    <row r="419" spans="2:5" x14ac:dyDescent="0.25">
      <c r="B419" s="7"/>
      <c r="C419" s="8">
        <v>408</v>
      </c>
      <c r="D419" s="86"/>
      <c r="E419" s="78" t="str">
        <f t="shared" si="6"/>
        <v/>
      </c>
    </row>
    <row r="420" spans="2:5" x14ac:dyDescent="0.25">
      <c r="B420" s="7"/>
      <c r="C420" s="8">
        <v>409</v>
      </c>
      <c r="D420" s="86"/>
      <c r="E420" s="78" t="str">
        <f t="shared" si="6"/>
        <v/>
      </c>
    </row>
    <row r="421" spans="2:5" x14ac:dyDescent="0.25">
      <c r="B421" s="7"/>
      <c r="C421" s="8">
        <v>410</v>
      </c>
      <c r="D421" s="86"/>
      <c r="E421" s="78" t="str">
        <f t="shared" si="6"/>
        <v/>
      </c>
    </row>
    <row r="422" spans="2:5" x14ac:dyDescent="0.25">
      <c r="B422" s="7"/>
      <c r="C422" s="8">
        <v>411</v>
      </c>
      <c r="D422" s="86"/>
      <c r="E422" s="78" t="str">
        <f t="shared" si="6"/>
        <v/>
      </c>
    </row>
    <row r="423" spans="2:5" x14ac:dyDescent="0.25">
      <c r="B423" s="7"/>
      <c r="C423" s="8">
        <v>412</v>
      </c>
      <c r="D423" s="86"/>
      <c r="E423" s="78" t="str">
        <f t="shared" si="6"/>
        <v/>
      </c>
    </row>
    <row r="424" spans="2:5" x14ac:dyDescent="0.25">
      <c r="B424" s="7"/>
      <c r="C424" s="8">
        <v>413</v>
      </c>
      <c r="D424" s="86"/>
      <c r="E424" s="78" t="str">
        <f t="shared" si="6"/>
        <v/>
      </c>
    </row>
    <row r="425" spans="2:5" x14ac:dyDescent="0.25">
      <c r="B425" s="7"/>
      <c r="C425" s="8">
        <v>414</v>
      </c>
      <c r="D425" s="86"/>
      <c r="E425" s="78" t="str">
        <f t="shared" si="6"/>
        <v/>
      </c>
    </row>
    <row r="426" spans="2:5" x14ac:dyDescent="0.25">
      <c r="B426" s="7"/>
      <c r="C426" s="8">
        <v>415</v>
      </c>
      <c r="D426" s="86"/>
      <c r="E426" s="78" t="str">
        <f t="shared" si="6"/>
        <v/>
      </c>
    </row>
    <row r="427" spans="2:5" x14ac:dyDescent="0.25">
      <c r="B427" s="7"/>
      <c r="C427" s="8">
        <v>416</v>
      </c>
      <c r="D427" s="86"/>
      <c r="E427" s="78" t="str">
        <f t="shared" si="6"/>
        <v/>
      </c>
    </row>
    <row r="428" spans="2:5" x14ac:dyDescent="0.25">
      <c r="B428" s="7"/>
      <c r="C428" s="8">
        <v>417</v>
      </c>
      <c r="D428" s="86"/>
      <c r="E428" s="78" t="str">
        <f t="shared" si="6"/>
        <v/>
      </c>
    </row>
    <row r="429" spans="2:5" x14ac:dyDescent="0.25">
      <c r="B429" s="7"/>
      <c r="C429" s="8">
        <v>418</v>
      </c>
      <c r="D429" s="86"/>
      <c r="E429" s="78" t="str">
        <f t="shared" si="6"/>
        <v/>
      </c>
    </row>
    <row r="430" spans="2:5" x14ac:dyDescent="0.25">
      <c r="B430" s="7"/>
      <c r="C430" s="8">
        <v>419</v>
      </c>
      <c r="D430" s="86"/>
      <c r="E430" s="78" t="str">
        <f t="shared" si="6"/>
        <v/>
      </c>
    </row>
    <row r="431" spans="2:5" x14ac:dyDescent="0.25">
      <c r="B431" s="7"/>
      <c r="C431" s="8">
        <v>420</v>
      </c>
      <c r="D431" s="86"/>
      <c r="E431" s="78" t="str">
        <f t="shared" si="6"/>
        <v/>
      </c>
    </row>
    <row r="432" spans="2:5" x14ac:dyDescent="0.25">
      <c r="B432" s="7"/>
      <c r="C432" s="8">
        <v>421</v>
      </c>
      <c r="D432" s="86"/>
      <c r="E432" s="78" t="str">
        <f t="shared" si="6"/>
        <v/>
      </c>
    </row>
    <row r="433" spans="2:5" x14ac:dyDescent="0.25">
      <c r="B433" s="7"/>
      <c r="C433" s="8">
        <v>422</v>
      </c>
      <c r="D433" s="86"/>
      <c r="E433" s="78" t="str">
        <f t="shared" si="6"/>
        <v/>
      </c>
    </row>
    <row r="434" spans="2:5" x14ac:dyDescent="0.25">
      <c r="B434" s="7"/>
      <c r="C434" s="8">
        <v>423</v>
      </c>
      <c r="D434" s="86"/>
      <c r="E434" s="78" t="str">
        <f t="shared" si="6"/>
        <v/>
      </c>
    </row>
    <row r="435" spans="2:5" x14ac:dyDescent="0.25">
      <c r="B435" s="7"/>
      <c r="C435" s="8">
        <v>424</v>
      </c>
      <c r="D435" s="86"/>
      <c r="E435" s="78" t="str">
        <f t="shared" si="6"/>
        <v/>
      </c>
    </row>
    <row r="436" spans="2:5" x14ac:dyDescent="0.25">
      <c r="B436" s="7"/>
      <c r="C436" s="8">
        <v>425</v>
      </c>
      <c r="D436" s="86"/>
      <c r="E436" s="78" t="str">
        <f t="shared" si="6"/>
        <v/>
      </c>
    </row>
    <row r="437" spans="2:5" x14ac:dyDescent="0.25">
      <c r="B437" s="7"/>
      <c r="C437" s="8">
        <v>426</v>
      </c>
      <c r="D437" s="86"/>
      <c r="E437" s="78" t="str">
        <f t="shared" si="6"/>
        <v/>
      </c>
    </row>
    <row r="438" spans="2:5" x14ac:dyDescent="0.25">
      <c r="B438" s="7"/>
      <c r="C438" s="8">
        <v>427</v>
      </c>
      <c r="D438" s="86"/>
      <c r="E438" s="78" t="str">
        <f t="shared" si="6"/>
        <v/>
      </c>
    </row>
    <row r="439" spans="2:5" x14ac:dyDescent="0.25">
      <c r="B439" s="7"/>
      <c r="C439" s="8">
        <v>428</v>
      </c>
      <c r="D439" s="86"/>
      <c r="E439" s="78" t="str">
        <f t="shared" si="6"/>
        <v/>
      </c>
    </row>
    <row r="440" spans="2:5" x14ac:dyDescent="0.25">
      <c r="B440" s="7"/>
      <c r="C440" s="8">
        <v>429</v>
      </c>
      <c r="D440" s="86"/>
      <c r="E440" s="78" t="str">
        <f t="shared" si="6"/>
        <v/>
      </c>
    </row>
    <row r="441" spans="2:5" x14ac:dyDescent="0.25">
      <c r="B441" s="7"/>
      <c r="C441" s="8">
        <v>430</v>
      </c>
      <c r="D441" s="86"/>
      <c r="E441" s="78" t="str">
        <f t="shared" si="6"/>
        <v/>
      </c>
    </row>
    <row r="442" spans="2:5" x14ac:dyDescent="0.25">
      <c r="B442" s="7"/>
      <c r="C442" s="8">
        <v>431</v>
      </c>
      <c r="D442" s="86"/>
      <c r="E442" s="78" t="str">
        <f t="shared" si="6"/>
        <v/>
      </c>
    </row>
    <row r="443" spans="2:5" x14ac:dyDescent="0.25">
      <c r="B443" s="7"/>
      <c r="C443" s="8">
        <v>432</v>
      </c>
      <c r="D443" s="86"/>
      <c r="E443" s="78" t="str">
        <f t="shared" si="6"/>
        <v/>
      </c>
    </row>
    <row r="444" spans="2:5" x14ac:dyDescent="0.25">
      <c r="B444" s="7"/>
      <c r="C444" s="8">
        <v>433</v>
      </c>
      <c r="D444" s="86"/>
      <c r="E444" s="78" t="str">
        <f t="shared" si="6"/>
        <v/>
      </c>
    </row>
    <row r="445" spans="2:5" x14ac:dyDescent="0.25">
      <c r="B445" s="7"/>
      <c r="C445" s="8">
        <v>434</v>
      </c>
      <c r="D445" s="86"/>
      <c r="E445" s="78" t="str">
        <f t="shared" si="6"/>
        <v/>
      </c>
    </row>
    <row r="446" spans="2:5" x14ac:dyDescent="0.25">
      <c r="B446" s="7"/>
      <c r="C446" s="8">
        <v>435</v>
      </c>
      <c r="D446" s="86"/>
      <c r="E446" s="78" t="str">
        <f t="shared" si="6"/>
        <v/>
      </c>
    </row>
    <row r="447" spans="2:5" x14ac:dyDescent="0.25">
      <c r="B447" s="7"/>
      <c r="C447" s="8">
        <v>436</v>
      </c>
      <c r="D447" s="86"/>
      <c r="E447" s="78" t="str">
        <f t="shared" si="6"/>
        <v/>
      </c>
    </row>
    <row r="448" spans="2:5" x14ac:dyDescent="0.25">
      <c r="B448" s="7"/>
      <c r="C448" s="8">
        <v>437</v>
      </c>
      <c r="D448" s="86"/>
      <c r="E448" s="78" t="str">
        <f t="shared" si="6"/>
        <v/>
      </c>
    </row>
    <row r="449" spans="2:5" x14ac:dyDescent="0.25">
      <c r="B449" s="7"/>
      <c r="C449" s="8">
        <v>438</v>
      </c>
      <c r="D449" s="86"/>
      <c r="E449" s="78" t="str">
        <f t="shared" si="6"/>
        <v/>
      </c>
    </row>
    <row r="450" spans="2:5" x14ac:dyDescent="0.25">
      <c r="B450" s="7"/>
      <c r="C450" s="8">
        <v>439</v>
      </c>
      <c r="D450" s="86"/>
      <c r="E450" s="78" t="str">
        <f t="shared" si="6"/>
        <v/>
      </c>
    </row>
    <row r="451" spans="2:5" x14ac:dyDescent="0.25">
      <c r="B451" s="7"/>
      <c r="C451" s="8">
        <v>440</v>
      </c>
      <c r="D451" s="86"/>
      <c r="E451" s="78" t="str">
        <f t="shared" si="6"/>
        <v/>
      </c>
    </row>
    <row r="452" spans="2:5" x14ac:dyDescent="0.25">
      <c r="B452" s="7"/>
      <c r="C452" s="8">
        <v>441</v>
      </c>
      <c r="D452" s="86"/>
      <c r="E452" s="78" t="str">
        <f t="shared" si="6"/>
        <v/>
      </c>
    </row>
    <row r="453" spans="2:5" x14ac:dyDescent="0.25">
      <c r="B453" s="7"/>
      <c r="C453" s="8">
        <v>442</v>
      </c>
      <c r="D453" s="86"/>
      <c r="E453" s="78" t="str">
        <f t="shared" si="6"/>
        <v/>
      </c>
    </row>
    <row r="454" spans="2:5" x14ac:dyDescent="0.25">
      <c r="B454" s="7"/>
      <c r="C454" s="8">
        <v>443</v>
      </c>
      <c r="D454" s="86"/>
      <c r="E454" s="78" t="str">
        <f t="shared" si="6"/>
        <v/>
      </c>
    </row>
    <row r="455" spans="2:5" x14ac:dyDescent="0.25">
      <c r="B455" s="7"/>
      <c r="C455" s="8">
        <v>444</v>
      </c>
      <c r="D455" s="86"/>
      <c r="E455" s="78" t="str">
        <f t="shared" si="6"/>
        <v/>
      </c>
    </row>
    <row r="456" spans="2:5" x14ac:dyDescent="0.25">
      <c r="B456" s="7"/>
      <c r="C456" s="8">
        <v>445</v>
      </c>
      <c r="D456" s="86"/>
      <c r="E456" s="78" t="str">
        <f t="shared" si="6"/>
        <v/>
      </c>
    </row>
    <row r="457" spans="2:5" x14ac:dyDescent="0.25">
      <c r="B457" s="7"/>
      <c r="C457" s="8">
        <v>446</v>
      </c>
      <c r="D457" s="86"/>
      <c r="E457" s="78" t="str">
        <f t="shared" si="6"/>
        <v/>
      </c>
    </row>
    <row r="458" spans="2:5" x14ac:dyDescent="0.25">
      <c r="B458" s="7"/>
      <c r="C458" s="8">
        <v>447</v>
      </c>
      <c r="D458" s="86"/>
      <c r="E458" s="78" t="str">
        <f t="shared" si="6"/>
        <v/>
      </c>
    </row>
    <row r="459" spans="2:5" x14ac:dyDescent="0.25">
      <c r="B459" s="7"/>
      <c r="C459" s="8">
        <v>448</v>
      </c>
      <c r="D459" s="86"/>
      <c r="E459" s="78" t="str">
        <f t="shared" si="6"/>
        <v/>
      </c>
    </row>
    <row r="460" spans="2:5" x14ac:dyDescent="0.25">
      <c r="B460" s="7"/>
      <c r="C460" s="8">
        <v>449</v>
      </c>
      <c r="D460" s="86"/>
      <c r="E460" s="78" t="str">
        <f t="shared" si="6"/>
        <v/>
      </c>
    </row>
    <row r="461" spans="2:5" x14ac:dyDescent="0.25">
      <c r="B461" s="7"/>
      <c r="C461" s="8">
        <v>450</v>
      </c>
      <c r="D461" s="86"/>
      <c r="E461" s="78" t="str">
        <f t="shared" ref="E461:E524" si="7">IFERROR(IF(D461&lt;&gt;"",ROUND((D461-$D$6)*9/($D$5-$D$6)+1,0),""),"Recheck Min/Max")</f>
        <v/>
      </c>
    </row>
    <row r="462" spans="2:5" x14ac:dyDescent="0.25">
      <c r="B462" s="7"/>
      <c r="C462" s="8">
        <v>451</v>
      </c>
      <c r="D462" s="86"/>
      <c r="E462" s="78" t="str">
        <f t="shared" si="7"/>
        <v/>
      </c>
    </row>
    <row r="463" spans="2:5" x14ac:dyDescent="0.25">
      <c r="B463" s="7"/>
      <c r="C463" s="8">
        <v>452</v>
      </c>
      <c r="D463" s="86"/>
      <c r="E463" s="78" t="str">
        <f t="shared" si="7"/>
        <v/>
      </c>
    </row>
    <row r="464" spans="2:5" x14ac:dyDescent="0.25">
      <c r="B464" s="7"/>
      <c r="C464" s="8">
        <v>453</v>
      </c>
      <c r="D464" s="86"/>
      <c r="E464" s="78" t="str">
        <f t="shared" si="7"/>
        <v/>
      </c>
    </row>
    <row r="465" spans="2:5" x14ac:dyDescent="0.25">
      <c r="B465" s="7"/>
      <c r="C465" s="8">
        <v>454</v>
      </c>
      <c r="D465" s="86"/>
      <c r="E465" s="78" t="str">
        <f t="shared" si="7"/>
        <v/>
      </c>
    </row>
    <row r="466" spans="2:5" x14ac:dyDescent="0.25">
      <c r="B466" s="7"/>
      <c r="C466" s="8">
        <v>455</v>
      </c>
      <c r="D466" s="86"/>
      <c r="E466" s="78" t="str">
        <f t="shared" si="7"/>
        <v/>
      </c>
    </row>
    <row r="467" spans="2:5" x14ac:dyDescent="0.25">
      <c r="B467" s="7"/>
      <c r="C467" s="8">
        <v>456</v>
      </c>
      <c r="D467" s="86"/>
      <c r="E467" s="78" t="str">
        <f t="shared" si="7"/>
        <v/>
      </c>
    </row>
    <row r="468" spans="2:5" x14ac:dyDescent="0.25">
      <c r="B468" s="7"/>
      <c r="C468" s="8">
        <v>457</v>
      </c>
      <c r="D468" s="86"/>
      <c r="E468" s="78" t="str">
        <f t="shared" si="7"/>
        <v/>
      </c>
    </row>
    <row r="469" spans="2:5" x14ac:dyDescent="0.25">
      <c r="B469" s="7"/>
      <c r="C469" s="8">
        <v>458</v>
      </c>
      <c r="D469" s="86"/>
      <c r="E469" s="78" t="str">
        <f t="shared" si="7"/>
        <v/>
      </c>
    </row>
    <row r="470" spans="2:5" x14ac:dyDescent="0.25">
      <c r="B470" s="7"/>
      <c r="C470" s="8">
        <v>459</v>
      </c>
      <c r="D470" s="86"/>
      <c r="E470" s="78" t="str">
        <f t="shared" si="7"/>
        <v/>
      </c>
    </row>
    <row r="471" spans="2:5" x14ac:dyDescent="0.25">
      <c r="B471" s="7"/>
      <c r="C471" s="8">
        <v>460</v>
      </c>
      <c r="D471" s="86"/>
      <c r="E471" s="78" t="str">
        <f t="shared" si="7"/>
        <v/>
      </c>
    </row>
    <row r="472" spans="2:5" x14ac:dyDescent="0.25">
      <c r="B472" s="7"/>
      <c r="C472" s="8">
        <v>461</v>
      </c>
      <c r="D472" s="86"/>
      <c r="E472" s="78" t="str">
        <f t="shared" si="7"/>
        <v/>
      </c>
    </row>
    <row r="473" spans="2:5" x14ac:dyDescent="0.25">
      <c r="B473" s="7"/>
      <c r="C473" s="8">
        <v>462</v>
      </c>
      <c r="D473" s="86"/>
      <c r="E473" s="78" t="str">
        <f t="shared" si="7"/>
        <v/>
      </c>
    </row>
    <row r="474" spans="2:5" x14ac:dyDescent="0.25">
      <c r="B474" s="7"/>
      <c r="C474" s="8">
        <v>463</v>
      </c>
      <c r="D474" s="86"/>
      <c r="E474" s="78" t="str">
        <f t="shared" si="7"/>
        <v/>
      </c>
    </row>
    <row r="475" spans="2:5" x14ac:dyDescent="0.25">
      <c r="B475" s="7"/>
      <c r="C475" s="8">
        <v>464</v>
      </c>
      <c r="D475" s="86"/>
      <c r="E475" s="78" t="str">
        <f t="shared" si="7"/>
        <v/>
      </c>
    </row>
    <row r="476" spans="2:5" x14ac:dyDescent="0.25">
      <c r="B476" s="7"/>
      <c r="C476" s="8">
        <v>465</v>
      </c>
      <c r="D476" s="86"/>
      <c r="E476" s="78" t="str">
        <f t="shared" si="7"/>
        <v/>
      </c>
    </row>
    <row r="477" spans="2:5" x14ac:dyDescent="0.25">
      <c r="B477" s="7"/>
      <c r="C477" s="8">
        <v>466</v>
      </c>
      <c r="D477" s="86"/>
      <c r="E477" s="78" t="str">
        <f t="shared" si="7"/>
        <v/>
      </c>
    </row>
    <row r="478" spans="2:5" x14ac:dyDescent="0.25">
      <c r="B478" s="7"/>
      <c r="C478" s="8">
        <v>467</v>
      </c>
      <c r="D478" s="86"/>
      <c r="E478" s="78" t="str">
        <f t="shared" si="7"/>
        <v/>
      </c>
    </row>
    <row r="479" spans="2:5" x14ac:dyDescent="0.25">
      <c r="B479" s="7"/>
      <c r="C479" s="8">
        <v>468</v>
      </c>
      <c r="D479" s="86"/>
      <c r="E479" s="78" t="str">
        <f t="shared" si="7"/>
        <v/>
      </c>
    </row>
    <row r="480" spans="2:5" x14ac:dyDescent="0.25">
      <c r="B480" s="7"/>
      <c r="C480" s="8">
        <v>469</v>
      </c>
      <c r="D480" s="86"/>
      <c r="E480" s="78" t="str">
        <f t="shared" si="7"/>
        <v/>
      </c>
    </row>
    <row r="481" spans="2:5" x14ac:dyDescent="0.25">
      <c r="B481" s="7"/>
      <c r="C481" s="8">
        <v>470</v>
      </c>
      <c r="D481" s="86"/>
      <c r="E481" s="78" t="str">
        <f t="shared" si="7"/>
        <v/>
      </c>
    </row>
    <row r="482" spans="2:5" x14ac:dyDescent="0.25">
      <c r="B482" s="7"/>
      <c r="C482" s="8">
        <v>471</v>
      </c>
      <c r="D482" s="86"/>
      <c r="E482" s="78" t="str">
        <f t="shared" si="7"/>
        <v/>
      </c>
    </row>
    <row r="483" spans="2:5" x14ac:dyDescent="0.25">
      <c r="B483" s="7"/>
      <c r="C483" s="8">
        <v>472</v>
      </c>
      <c r="D483" s="86"/>
      <c r="E483" s="78" t="str">
        <f t="shared" si="7"/>
        <v/>
      </c>
    </row>
    <row r="484" spans="2:5" x14ac:dyDescent="0.25">
      <c r="B484" s="7"/>
      <c r="C484" s="8">
        <v>473</v>
      </c>
      <c r="D484" s="86"/>
      <c r="E484" s="78" t="str">
        <f t="shared" si="7"/>
        <v/>
      </c>
    </row>
    <row r="485" spans="2:5" x14ac:dyDescent="0.25">
      <c r="B485" s="7"/>
      <c r="C485" s="8">
        <v>474</v>
      </c>
      <c r="D485" s="86"/>
      <c r="E485" s="78" t="str">
        <f t="shared" si="7"/>
        <v/>
      </c>
    </row>
    <row r="486" spans="2:5" x14ac:dyDescent="0.25">
      <c r="B486" s="7"/>
      <c r="C486" s="8">
        <v>475</v>
      </c>
      <c r="D486" s="86"/>
      <c r="E486" s="78" t="str">
        <f t="shared" si="7"/>
        <v/>
      </c>
    </row>
    <row r="487" spans="2:5" x14ac:dyDescent="0.25">
      <c r="B487" s="7"/>
      <c r="C487" s="8">
        <v>476</v>
      </c>
      <c r="D487" s="86"/>
      <c r="E487" s="78" t="str">
        <f t="shared" si="7"/>
        <v/>
      </c>
    </row>
    <row r="488" spans="2:5" x14ac:dyDescent="0.25">
      <c r="B488" s="7"/>
      <c r="C488" s="8">
        <v>477</v>
      </c>
      <c r="D488" s="86"/>
      <c r="E488" s="78" t="str">
        <f t="shared" si="7"/>
        <v/>
      </c>
    </row>
    <row r="489" spans="2:5" x14ac:dyDescent="0.25">
      <c r="B489" s="7"/>
      <c r="C489" s="8">
        <v>478</v>
      </c>
      <c r="D489" s="86"/>
      <c r="E489" s="78" t="str">
        <f t="shared" si="7"/>
        <v/>
      </c>
    </row>
    <row r="490" spans="2:5" x14ac:dyDescent="0.25">
      <c r="B490" s="7"/>
      <c r="C490" s="8">
        <v>479</v>
      </c>
      <c r="D490" s="86"/>
      <c r="E490" s="78" t="str">
        <f t="shared" si="7"/>
        <v/>
      </c>
    </row>
    <row r="491" spans="2:5" x14ac:dyDescent="0.25">
      <c r="B491" s="7"/>
      <c r="C491" s="8">
        <v>480</v>
      </c>
      <c r="D491" s="86"/>
      <c r="E491" s="78" t="str">
        <f t="shared" si="7"/>
        <v/>
      </c>
    </row>
    <row r="492" spans="2:5" x14ac:dyDescent="0.25">
      <c r="B492" s="7"/>
      <c r="C492" s="8">
        <v>481</v>
      </c>
      <c r="D492" s="86"/>
      <c r="E492" s="78" t="str">
        <f t="shared" si="7"/>
        <v/>
      </c>
    </row>
    <row r="493" spans="2:5" x14ac:dyDescent="0.25">
      <c r="B493" s="7"/>
      <c r="C493" s="8">
        <v>482</v>
      </c>
      <c r="D493" s="86"/>
      <c r="E493" s="78" t="str">
        <f t="shared" si="7"/>
        <v/>
      </c>
    </row>
    <row r="494" spans="2:5" x14ac:dyDescent="0.25">
      <c r="B494" s="7"/>
      <c r="C494" s="8">
        <v>483</v>
      </c>
      <c r="D494" s="86"/>
      <c r="E494" s="78" t="str">
        <f t="shared" si="7"/>
        <v/>
      </c>
    </row>
    <row r="495" spans="2:5" x14ac:dyDescent="0.25">
      <c r="B495" s="7"/>
      <c r="C495" s="8">
        <v>484</v>
      </c>
      <c r="D495" s="86"/>
      <c r="E495" s="78" t="str">
        <f t="shared" si="7"/>
        <v/>
      </c>
    </row>
    <row r="496" spans="2:5" x14ac:dyDescent="0.25">
      <c r="B496" s="7"/>
      <c r="C496" s="8">
        <v>485</v>
      </c>
      <c r="D496" s="86"/>
      <c r="E496" s="78" t="str">
        <f t="shared" si="7"/>
        <v/>
      </c>
    </row>
    <row r="497" spans="2:5" x14ac:dyDescent="0.25">
      <c r="B497" s="7"/>
      <c r="C497" s="8">
        <v>486</v>
      </c>
      <c r="D497" s="86"/>
      <c r="E497" s="78" t="str">
        <f t="shared" si="7"/>
        <v/>
      </c>
    </row>
    <row r="498" spans="2:5" x14ac:dyDescent="0.25">
      <c r="B498" s="7"/>
      <c r="C498" s="8">
        <v>487</v>
      </c>
      <c r="D498" s="86"/>
      <c r="E498" s="78" t="str">
        <f t="shared" si="7"/>
        <v/>
      </c>
    </row>
    <row r="499" spans="2:5" x14ac:dyDescent="0.25">
      <c r="B499" s="7"/>
      <c r="C499" s="8">
        <v>488</v>
      </c>
      <c r="D499" s="86"/>
      <c r="E499" s="78" t="str">
        <f t="shared" si="7"/>
        <v/>
      </c>
    </row>
    <row r="500" spans="2:5" x14ac:dyDescent="0.25">
      <c r="B500" s="7"/>
      <c r="C500" s="8">
        <v>489</v>
      </c>
      <c r="D500" s="86"/>
      <c r="E500" s="78" t="str">
        <f t="shared" si="7"/>
        <v/>
      </c>
    </row>
    <row r="501" spans="2:5" x14ac:dyDescent="0.25">
      <c r="B501" s="7"/>
      <c r="C501" s="8">
        <v>490</v>
      </c>
      <c r="D501" s="86"/>
      <c r="E501" s="78" t="str">
        <f t="shared" si="7"/>
        <v/>
      </c>
    </row>
    <row r="502" spans="2:5" x14ac:dyDescent="0.25">
      <c r="B502" s="7"/>
      <c r="C502" s="8">
        <v>491</v>
      </c>
      <c r="D502" s="86"/>
      <c r="E502" s="78" t="str">
        <f t="shared" si="7"/>
        <v/>
      </c>
    </row>
    <row r="503" spans="2:5" x14ac:dyDescent="0.25">
      <c r="B503" s="7"/>
      <c r="C503" s="8">
        <v>492</v>
      </c>
      <c r="D503" s="86"/>
      <c r="E503" s="78" t="str">
        <f t="shared" si="7"/>
        <v/>
      </c>
    </row>
    <row r="504" spans="2:5" x14ac:dyDescent="0.25">
      <c r="B504" s="7"/>
      <c r="C504" s="8">
        <v>493</v>
      </c>
      <c r="D504" s="86"/>
      <c r="E504" s="78" t="str">
        <f t="shared" si="7"/>
        <v/>
      </c>
    </row>
    <row r="505" spans="2:5" x14ac:dyDescent="0.25">
      <c r="B505" s="7"/>
      <c r="C505" s="8">
        <v>494</v>
      </c>
      <c r="D505" s="86"/>
      <c r="E505" s="78" t="str">
        <f t="shared" si="7"/>
        <v/>
      </c>
    </row>
    <row r="506" spans="2:5" x14ac:dyDescent="0.25">
      <c r="B506" s="7"/>
      <c r="C506" s="8">
        <v>495</v>
      </c>
      <c r="D506" s="86"/>
      <c r="E506" s="78" t="str">
        <f t="shared" si="7"/>
        <v/>
      </c>
    </row>
    <row r="507" spans="2:5" x14ac:dyDescent="0.25">
      <c r="B507" s="7"/>
      <c r="C507" s="8">
        <v>496</v>
      </c>
      <c r="D507" s="86"/>
      <c r="E507" s="78" t="str">
        <f t="shared" si="7"/>
        <v/>
      </c>
    </row>
    <row r="508" spans="2:5" x14ac:dyDescent="0.25">
      <c r="B508" s="7"/>
      <c r="C508" s="8">
        <v>497</v>
      </c>
      <c r="D508" s="86"/>
      <c r="E508" s="78" t="str">
        <f t="shared" si="7"/>
        <v/>
      </c>
    </row>
    <row r="509" spans="2:5" x14ac:dyDescent="0.25">
      <c r="B509" s="7"/>
      <c r="C509" s="8">
        <v>498</v>
      </c>
      <c r="D509" s="86"/>
      <c r="E509" s="78" t="str">
        <f t="shared" si="7"/>
        <v/>
      </c>
    </row>
    <row r="510" spans="2:5" x14ac:dyDescent="0.25">
      <c r="B510" s="7"/>
      <c r="C510" s="8">
        <v>499</v>
      </c>
      <c r="D510" s="86"/>
      <c r="E510" s="78" t="str">
        <f t="shared" si="7"/>
        <v/>
      </c>
    </row>
    <row r="511" spans="2:5" x14ac:dyDescent="0.25">
      <c r="B511" s="7"/>
      <c r="C511" s="8">
        <v>500</v>
      </c>
      <c r="D511" s="86"/>
      <c r="E511" s="78" t="str">
        <f t="shared" si="7"/>
        <v/>
      </c>
    </row>
    <row r="512" spans="2:5" x14ac:dyDescent="0.25">
      <c r="B512" s="7"/>
      <c r="C512" s="8">
        <v>501</v>
      </c>
      <c r="D512" s="86"/>
      <c r="E512" s="78" t="str">
        <f t="shared" si="7"/>
        <v/>
      </c>
    </row>
    <row r="513" spans="2:5" x14ac:dyDescent="0.25">
      <c r="B513" s="7"/>
      <c r="C513" s="8">
        <v>502</v>
      </c>
      <c r="D513" s="86"/>
      <c r="E513" s="78" t="str">
        <f t="shared" si="7"/>
        <v/>
      </c>
    </row>
    <row r="514" spans="2:5" x14ac:dyDescent="0.25">
      <c r="B514" s="7"/>
      <c r="C514" s="8">
        <v>503</v>
      </c>
      <c r="D514" s="86"/>
      <c r="E514" s="78" t="str">
        <f t="shared" si="7"/>
        <v/>
      </c>
    </row>
    <row r="515" spans="2:5" x14ac:dyDescent="0.25">
      <c r="B515" s="7"/>
      <c r="C515" s="8">
        <v>504</v>
      </c>
      <c r="D515" s="86"/>
      <c r="E515" s="78" t="str">
        <f t="shared" si="7"/>
        <v/>
      </c>
    </row>
    <row r="516" spans="2:5" x14ac:dyDescent="0.25">
      <c r="B516" s="7"/>
      <c r="C516" s="8">
        <v>505</v>
      </c>
      <c r="D516" s="86"/>
      <c r="E516" s="78" t="str">
        <f t="shared" si="7"/>
        <v/>
      </c>
    </row>
    <row r="517" spans="2:5" x14ac:dyDescent="0.25">
      <c r="B517" s="7"/>
      <c r="C517" s="8">
        <v>506</v>
      </c>
      <c r="D517" s="86"/>
      <c r="E517" s="78" t="str">
        <f t="shared" si="7"/>
        <v/>
      </c>
    </row>
    <row r="518" spans="2:5" x14ac:dyDescent="0.25">
      <c r="B518" s="7"/>
      <c r="C518" s="8">
        <v>507</v>
      </c>
      <c r="D518" s="86"/>
      <c r="E518" s="78" t="str">
        <f t="shared" si="7"/>
        <v/>
      </c>
    </row>
    <row r="519" spans="2:5" x14ac:dyDescent="0.25">
      <c r="B519" s="7"/>
      <c r="C519" s="8">
        <v>508</v>
      </c>
      <c r="D519" s="86"/>
      <c r="E519" s="78" t="str">
        <f t="shared" si="7"/>
        <v/>
      </c>
    </row>
    <row r="520" spans="2:5" x14ac:dyDescent="0.25">
      <c r="B520" s="7"/>
      <c r="C520" s="8">
        <v>509</v>
      </c>
      <c r="D520" s="86"/>
      <c r="E520" s="78" t="str">
        <f t="shared" si="7"/>
        <v/>
      </c>
    </row>
    <row r="521" spans="2:5" x14ac:dyDescent="0.25">
      <c r="B521" s="7"/>
      <c r="C521" s="8">
        <v>510</v>
      </c>
      <c r="D521" s="86"/>
      <c r="E521" s="78" t="str">
        <f t="shared" si="7"/>
        <v/>
      </c>
    </row>
    <row r="522" spans="2:5" x14ac:dyDescent="0.25">
      <c r="B522" s="7"/>
      <c r="C522" s="8">
        <v>511</v>
      </c>
      <c r="D522" s="86"/>
      <c r="E522" s="78" t="str">
        <f t="shared" si="7"/>
        <v/>
      </c>
    </row>
    <row r="523" spans="2:5" x14ac:dyDescent="0.25">
      <c r="B523" s="7"/>
      <c r="C523" s="8">
        <v>512</v>
      </c>
      <c r="D523" s="86"/>
      <c r="E523" s="78" t="str">
        <f t="shared" si="7"/>
        <v/>
      </c>
    </row>
    <row r="524" spans="2:5" x14ac:dyDescent="0.25">
      <c r="B524" s="7"/>
      <c r="C524" s="8">
        <v>513</v>
      </c>
      <c r="D524" s="86"/>
      <c r="E524" s="78" t="str">
        <f t="shared" si="7"/>
        <v/>
      </c>
    </row>
    <row r="525" spans="2:5" x14ac:dyDescent="0.25">
      <c r="B525" s="7"/>
      <c r="C525" s="8">
        <v>514</v>
      </c>
      <c r="D525" s="86"/>
      <c r="E525" s="78" t="str">
        <f t="shared" ref="E525:E588" si="8">IFERROR(IF(D525&lt;&gt;"",ROUND((D525-$D$6)*9/($D$5-$D$6)+1,0),""),"Recheck Min/Max")</f>
        <v/>
      </c>
    </row>
    <row r="526" spans="2:5" x14ac:dyDescent="0.25">
      <c r="B526" s="7"/>
      <c r="C526" s="8">
        <v>515</v>
      </c>
      <c r="D526" s="86"/>
      <c r="E526" s="78" t="str">
        <f t="shared" si="8"/>
        <v/>
      </c>
    </row>
    <row r="527" spans="2:5" x14ac:dyDescent="0.25">
      <c r="B527" s="7"/>
      <c r="C527" s="8">
        <v>516</v>
      </c>
      <c r="D527" s="86"/>
      <c r="E527" s="78" t="str">
        <f t="shared" si="8"/>
        <v/>
      </c>
    </row>
    <row r="528" spans="2:5" x14ac:dyDescent="0.25">
      <c r="B528" s="7"/>
      <c r="C528" s="8">
        <v>517</v>
      </c>
      <c r="D528" s="86"/>
      <c r="E528" s="78" t="str">
        <f t="shared" si="8"/>
        <v/>
      </c>
    </row>
    <row r="529" spans="2:5" x14ac:dyDescent="0.25">
      <c r="B529" s="7"/>
      <c r="C529" s="8">
        <v>518</v>
      </c>
      <c r="D529" s="86"/>
      <c r="E529" s="78" t="str">
        <f t="shared" si="8"/>
        <v/>
      </c>
    </row>
    <row r="530" spans="2:5" x14ac:dyDescent="0.25">
      <c r="B530" s="7"/>
      <c r="C530" s="8">
        <v>519</v>
      </c>
      <c r="D530" s="86"/>
      <c r="E530" s="78" t="str">
        <f t="shared" si="8"/>
        <v/>
      </c>
    </row>
    <row r="531" spans="2:5" x14ac:dyDescent="0.25">
      <c r="B531" s="7"/>
      <c r="C531" s="8">
        <v>520</v>
      </c>
      <c r="D531" s="86"/>
      <c r="E531" s="78" t="str">
        <f t="shared" si="8"/>
        <v/>
      </c>
    </row>
    <row r="532" spans="2:5" x14ac:dyDescent="0.25">
      <c r="B532" s="7"/>
      <c r="C532" s="8">
        <v>521</v>
      </c>
      <c r="D532" s="86"/>
      <c r="E532" s="78" t="str">
        <f t="shared" si="8"/>
        <v/>
      </c>
    </row>
    <row r="533" spans="2:5" x14ac:dyDescent="0.25">
      <c r="B533" s="7"/>
      <c r="C533" s="8">
        <v>522</v>
      </c>
      <c r="D533" s="86"/>
      <c r="E533" s="78" t="str">
        <f t="shared" si="8"/>
        <v/>
      </c>
    </row>
    <row r="534" spans="2:5" x14ac:dyDescent="0.25">
      <c r="B534" s="7"/>
      <c r="C534" s="8">
        <v>523</v>
      </c>
      <c r="D534" s="86"/>
      <c r="E534" s="78" t="str">
        <f t="shared" si="8"/>
        <v/>
      </c>
    </row>
    <row r="535" spans="2:5" x14ac:dyDescent="0.25">
      <c r="B535" s="7"/>
      <c r="C535" s="8">
        <v>524</v>
      </c>
      <c r="D535" s="86"/>
      <c r="E535" s="78" t="str">
        <f t="shared" si="8"/>
        <v/>
      </c>
    </row>
    <row r="536" spans="2:5" x14ac:dyDescent="0.25">
      <c r="B536" s="7"/>
      <c r="C536" s="8">
        <v>525</v>
      </c>
      <c r="D536" s="86"/>
      <c r="E536" s="78" t="str">
        <f t="shared" si="8"/>
        <v/>
      </c>
    </row>
    <row r="537" spans="2:5" x14ac:dyDescent="0.25">
      <c r="B537" s="7"/>
      <c r="C537" s="8">
        <v>526</v>
      </c>
      <c r="D537" s="86"/>
      <c r="E537" s="78" t="str">
        <f t="shared" si="8"/>
        <v/>
      </c>
    </row>
    <row r="538" spans="2:5" x14ac:dyDescent="0.25">
      <c r="B538" s="7"/>
      <c r="C538" s="8">
        <v>527</v>
      </c>
      <c r="D538" s="86"/>
      <c r="E538" s="78" t="str">
        <f t="shared" si="8"/>
        <v/>
      </c>
    </row>
    <row r="539" spans="2:5" x14ac:dyDescent="0.25">
      <c r="B539" s="7"/>
      <c r="C539" s="8">
        <v>528</v>
      </c>
      <c r="D539" s="86"/>
      <c r="E539" s="78" t="str">
        <f t="shared" si="8"/>
        <v/>
      </c>
    </row>
    <row r="540" spans="2:5" x14ac:dyDescent="0.25">
      <c r="B540" s="7"/>
      <c r="C540" s="8">
        <v>529</v>
      </c>
      <c r="D540" s="86"/>
      <c r="E540" s="78" t="str">
        <f t="shared" si="8"/>
        <v/>
      </c>
    </row>
    <row r="541" spans="2:5" x14ac:dyDescent="0.25">
      <c r="B541" s="7"/>
      <c r="C541" s="8">
        <v>530</v>
      </c>
      <c r="D541" s="86"/>
      <c r="E541" s="78" t="str">
        <f t="shared" si="8"/>
        <v/>
      </c>
    </row>
    <row r="542" spans="2:5" x14ac:dyDescent="0.25">
      <c r="B542" s="7"/>
      <c r="C542" s="8">
        <v>531</v>
      </c>
      <c r="D542" s="86"/>
      <c r="E542" s="78" t="str">
        <f t="shared" si="8"/>
        <v/>
      </c>
    </row>
    <row r="543" spans="2:5" x14ac:dyDescent="0.25">
      <c r="B543" s="7"/>
      <c r="C543" s="8">
        <v>532</v>
      </c>
      <c r="D543" s="86"/>
      <c r="E543" s="78" t="str">
        <f t="shared" si="8"/>
        <v/>
      </c>
    </row>
    <row r="544" spans="2:5" x14ac:dyDescent="0.25">
      <c r="B544" s="7"/>
      <c r="C544" s="8">
        <v>533</v>
      </c>
      <c r="D544" s="86"/>
      <c r="E544" s="78" t="str">
        <f t="shared" si="8"/>
        <v/>
      </c>
    </row>
    <row r="545" spans="2:5" x14ac:dyDescent="0.25">
      <c r="B545" s="7"/>
      <c r="C545" s="8">
        <v>534</v>
      </c>
      <c r="D545" s="86"/>
      <c r="E545" s="78" t="str">
        <f t="shared" si="8"/>
        <v/>
      </c>
    </row>
    <row r="546" spans="2:5" x14ac:dyDescent="0.25">
      <c r="B546" s="7"/>
      <c r="C546" s="8">
        <v>535</v>
      </c>
      <c r="D546" s="86"/>
      <c r="E546" s="78" t="str">
        <f t="shared" si="8"/>
        <v/>
      </c>
    </row>
    <row r="547" spans="2:5" x14ac:dyDescent="0.25">
      <c r="B547" s="7"/>
      <c r="C547" s="8">
        <v>536</v>
      </c>
      <c r="D547" s="86"/>
      <c r="E547" s="78" t="str">
        <f t="shared" si="8"/>
        <v/>
      </c>
    </row>
    <row r="548" spans="2:5" x14ac:dyDescent="0.25">
      <c r="B548" s="7"/>
      <c r="C548" s="8">
        <v>537</v>
      </c>
      <c r="D548" s="86"/>
      <c r="E548" s="78" t="str">
        <f t="shared" si="8"/>
        <v/>
      </c>
    </row>
    <row r="549" spans="2:5" x14ac:dyDescent="0.25">
      <c r="B549" s="7"/>
      <c r="C549" s="8">
        <v>538</v>
      </c>
      <c r="D549" s="86"/>
      <c r="E549" s="78" t="str">
        <f t="shared" si="8"/>
        <v/>
      </c>
    </row>
    <row r="550" spans="2:5" x14ac:dyDescent="0.25">
      <c r="B550" s="7"/>
      <c r="C550" s="8">
        <v>539</v>
      </c>
      <c r="D550" s="86"/>
      <c r="E550" s="78" t="str">
        <f t="shared" si="8"/>
        <v/>
      </c>
    </row>
    <row r="551" spans="2:5" x14ac:dyDescent="0.25">
      <c r="B551" s="7"/>
      <c r="C551" s="8">
        <v>540</v>
      </c>
      <c r="D551" s="86"/>
      <c r="E551" s="78" t="str">
        <f t="shared" si="8"/>
        <v/>
      </c>
    </row>
    <row r="552" spans="2:5" x14ac:dyDescent="0.25">
      <c r="B552" s="7"/>
      <c r="C552" s="8">
        <v>541</v>
      </c>
      <c r="D552" s="86"/>
      <c r="E552" s="78" t="str">
        <f t="shared" si="8"/>
        <v/>
      </c>
    </row>
    <row r="553" spans="2:5" x14ac:dyDescent="0.25">
      <c r="B553" s="7"/>
      <c r="C553" s="8">
        <v>542</v>
      </c>
      <c r="D553" s="86"/>
      <c r="E553" s="78" t="str">
        <f t="shared" si="8"/>
        <v/>
      </c>
    </row>
    <row r="554" spans="2:5" x14ac:dyDescent="0.25">
      <c r="B554" s="7"/>
      <c r="C554" s="8">
        <v>543</v>
      </c>
      <c r="D554" s="86"/>
      <c r="E554" s="78" t="str">
        <f t="shared" si="8"/>
        <v/>
      </c>
    </row>
    <row r="555" spans="2:5" x14ac:dyDescent="0.25">
      <c r="B555" s="7"/>
      <c r="C555" s="8">
        <v>544</v>
      </c>
      <c r="D555" s="86"/>
      <c r="E555" s="78" t="str">
        <f t="shared" si="8"/>
        <v/>
      </c>
    </row>
    <row r="556" spans="2:5" x14ac:dyDescent="0.25">
      <c r="B556" s="7"/>
      <c r="C556" s="8">
        <v>545</v>
      </c>
      <c r="D556" s="86"/>
      <c r="E556" s="78" t="str">
        <f t="shared" si="8"/>
        <v/>
      </c>
    </row>
    <row r="557" spans="2:5" x14ac:dyDescent="0.25">
      <c r="B557" s="7"/>
      <c r="C557" s="8">
        <v>546</v>
      </c>
      <c r="D557" s="86"/>
      <c r="E557" s="78" t="str">
        <f t="shared" si="8"/>
        <v/>
      </c>
    </row>
    <row r="558" spans="2:5" x14ac:dyDescent="0.25">
      <c r="B558" s="7"/>
      <c r="C558" s="8">
        <v>547</v>
      </c>
      <c r="D558" s="86"/>
      <c r="E558" s="78" t="str">
        <f t="shared" si="8"/>
        <v/>
      </c>
    </row>
    <row r="559" spans="2:5" x14ac:dyDescent="0.25">
      <c r="B559" s="7"/>
      <c r="C559" s="8">
        <v>548</v>
      </c>
      <c r="D559" s="86"/>
      <c r="E559" s="78" t="str">
        <f t="shared" si="8"/>
        <v/>
      </c>
    </row>
    <row r="560" spans="2:5" x14ac:dyDescent="0.25">
      <c r="B560" s="7"/>
      <c r="C560" s="8">
        <v>549</v>
      </c>
      <c r="D560" s="86"/>
      <c r="E560" s="78" t="str">
        <f t="shared" si="8"/>
        <v/>
      </c>
    </row>
    <row r="561" spans="2:5" x14ac:dyDescent="0.25">
      <c r="B561" s="7"/>
      <c r="C561" s="8">
        <v>550</v>
      </c>
      <c r="D561" s="86"/>
      <c r="E561" s="78" t="str">
        <f t="shared" si="8"/>
        <v/>
      </c>
    </row>
    <row r="562" spans="2:5" x14ac:dyDescent="0.25">
      <c r="B562" s="7"/>
      <c r="C562" s="8">
        <v>551</v>
      </c>
      <c r="D562" s="86"/>
      <c r="E562" s="78" t="str">
        <f t="shared" si="8"/>
        <v/>
      </c>
    </row>
    <row r="563" spans="2:5" x14ac:dyDescent="0.25">
      <c r="B563" s="7"/>
      <c r="C563" s="8">
        <v>552</v>
      </c>
      <c r="D563" s="86"/>
      <c r="E563" s="78" t="str">
        <f t="shared" si="8"/>
        <v/>
      </c>
    </row>
    <row r="564" spans="2:5" x14ac:dyDescent="0.25">
      <c r="B564" s="7"/>
      <c r="C564" s="8">
        <v>553</v>
      </c>
      <c r="D564" s="86"/>
      <c r="E564" s="78" t="str">
        <f t="shared" si="8"/>
        <v/>
      </c>
    </row>
    <row r="565" spans="2:5" x14ac:dyDescent="0.25">
      <c r="B565" s="7"/>
      <c r="C565" s="8">
        <v>554</v>
      </c>
      <c r="D565" s="86"/>
      <c r="E565" s="78" t="str">
        <f t="shared" si="8"/>
        <v/>
      </c>
    </row>
    <row r="566" spans="2:5" x14ac:dyDescent="0.25">
      <c r="B566" s="7"/>
      <c r="C566" s="8">
        <v>555</v>
      </c>
      <c r="D566" s="86"/>
      <c r="E566" s="78" t="str">
        <f t="shared" si="8"/>
        <v/>
      </c>
    </row>
    <row r="567" spans="2:5" x14ac:dyDescent="0.25">
      <c r="B567" s="7"/>
      <c r="C567" s="8">
        <v>556</v>
      </c>
      <c r="D567" s="86"/>
      <c r="E567" s="78" t="str">
        <f t="shared" si="8"/>
        <v/>
      </c>
    </row>
    <row r="568" spans="2:5" x14ac:dyDescent="0.25">
      <c r="B568" s="7"/>
      <c r="C568" s="8">
        <v>557</v>
      </c>
      <c r="D568" s="86"/>
      <c r="E568" s="78" t="str">
        <f t="shared" si="8"/>
        <v/>
      </c>
    </row>
    <row r="569" spans="2:5" x14ac:dyDescent="0.25">
      <c r="B569" s="7"/>
      <c r="C569" s="8">
        <v>558</v>
      </c>
      <c r="D569" s="86"/>
      <c r="E569" s="78" t="str">
        <f t="shared" si="8"/>
        <v/>
      </c>
    </row>
    <row r="570" spans="2:5" x14ac:dyDescent="0.25">
      <c r="B570" s="7"/>
      <c r="C570" s="8">
        <v>559</v>
      </c>
      <c r="D570" s="86"/>
      <c r="E570" s="78" t="str">
        <f t="shared" si="8"/>
        <v/>
      </c>
    </row>
    <row r="571" spans="2:5" x14ac:dyDescent="0.25">
      <c r="B571" s="7"/>
      <c r="C571" s="8">
        <v>560</v>
      </c>
      <c r="D571" s="86"/>
      <c r="E571" s="78" t="str">
        <f t="shared" si="8"/>
        <v/>
      </c>
    </row>
    <row r="572" spans="2:5" x14ac:dyDescent="0.25">
      <c r="B572" s="7"/>
      <c r="C572" s="8">
        <v>561</v>
      </c>
      <c r="D572" s="86"/>
      <c r="E572" s="78" t="str">
        <f t="shared" si="8"/>
        <v/>
      </c>
    </row>
    <row r="573" spans="2:5" x14ac:dyDescent="0.25">
      <c r="B573" s="7"/>
      <c r="C573" s="8">
        <v>562</v>
      </c>
      <c r="D573" s="86"/>
      <c r="E573" s="78" t="str">
        <f t="shared" si="8"/>
        <v/>
      </c>
    </row>
    <row r="574" spans="2:5" x14ac:dyDescent="0.25">
      <c r="B574" s="7"/>
      <c r="C574" s="8">
        <v>563</v>
      </c>
      <c r="D574" s="86"/>
      <c r="E574" s="78" t="str">
        <f t="shared" si="8"/>
        <v/>
      </c>
    </row>
    <row r="575" spans="2:5" x14ac:dyDescent="0.25">
      <c r="B575" s="7"/>
      <c r="C575" s="8">
        <v>564</v>
      </c>
      <c r="D575" s="86"/>
      <c r="E575" s="78" t="str">
        <f t="shared" si="8"/>
        <v/>
      </c>
    </row>
    <row r="576" spans="2:5" x14ac:dyDescent="0.25">
      <c r="B576" s="7"/>
      <c r="C576" s="8">
        <v>565</v>
      </c>
      <c r="D576" s="86"/>
      <c r="E576" s="78" t="str">
        <f t="shared" si="8"/>
        <v/>
      </c>
    </row>
    <row r="577" spans="2:5" x14ac:dyDescent="0.25">
      <c r="B577" s="7"/>
      <c r="C577" s="8">
        <v>566</v>
      </c>
      <c r="D577" s="86"/>
      <c r="E577" s="78" t="str">
        <f t="shared" si="8"/>
        <v/>
      </c>
    </row>
    <row r="578" spans="2:5" x14ac:dyDescent="0.25">
      <c r="B578" s="7"/>
      <c r="C578" s="8">
        <v>567</v>
      </c>
      <c r="D578" s="86"/>
      <c r="E578" s="78" t="str">
        <f t="shared" si="8"/>
        <v/>
      </c>
    </row>
    <row r="579" spans="2:5" x14ac:dyDescent="0.25">
      <c r="B579" s="7"/>
      <c r="C579" s="8">
        <v>568</v>
      </c>
      <c r="D579" s="86"/>
      <c r="E579" s="78" t="str">
        <f t="shared" si="8"/>
        <v/>
      </c>
    </row>
    <row r="580" spans="2:5" x14ac:dyDescent="0.25">
      <c r="B580" s="7"/>
      <c r="C580" s="8">
        <v>569</v>
      </c>
      <c r="D580" s="86"/>
      <c r="E580" s="78" t="str">
        <f t="shared" si="8"/>
        <v/>
      </c>
    </row>
    <row r="581" spans="2:5" x14ac:dyDescent="0.25">
      <c r="B581" s="7"/>
      <c r="C581" s="8">
        <v>570</v>
      </c>
      <c r="D581" s="86"/>
      <c r="E581" s="78" t="str">
        <f t="shared" si="8"/>
        <v/>
      </c>
    </row>
    <row r="582" spans="2:5" x14ac:dyDescent="0.25">
      <c r="B582" s="7"/>
      <c r="C582" s="8">
        <v>571</v>
      </c>
      <c r="D582" s="86"/>
      <c r="E582" s="78" t="str">
        <f t="shared" si="8"/>
        <v/>
      </c>
    </row>
    <row r="583" spans="2:5" x14ac:dyDescent="0.25">
      <c r="B583" s="7"/>
      <c r="C583" s="8">
        <v>572</v>
      </c>
      <c r="D583" s="86"/>
      <c r="E583" s="78" t="str">
        <f t="shared" si="8"/>
        <v/>
      </c>
    </row>
    <row r="584" spans="2:5" x14ac:dyDescent="0.25">
      <c r="B584" s="7"/>
      <c r="C584" s="8">
        <v>573</v>
      </c>
      <c r="D584" s="86"/>
      <c r="E584" s="78" t="str">
        <f t="shared" si="8"/>
        <v/>
      </c>
    </row>
    <row r="585" spans="2:5" x14ac:dyDescent="0.25">
      <c r="B585" s="7"/>
      <c r="C585" s="8">
        <v>574</v>
      </c>
      <c r="D585" s="86"/>
      <c r="E585" s="78" t="str">
        <f t="shared" si="8"/>
        <v/>
      </c>
    </row>
    <row r="586" spans="2:5" x14ac:dyDescent="0.25">
      <c r="B586" s="7"/>
      <c r="C586" s="8">
        <v>575</v>
      </c>
      <c r="D586" s="86"/>
      <c r="E586" s="78" t="str">
        <f t="shared" si="8"/>
        <v/>
      </c>
    </row>
    <row r="587" spans="2:5" x14ac:dyDescent="0.25">
      <c r="B587" s="7"/>
      <c r="C587" s="8">
        <v>576</v>
      </c>
      <c r="D587" s="86"/>
      <c r="E587" s="78" t="str">
        <f t="shared" si="8"/>
        <v/>
      </c>
    </row>
    <row r="588" spans="2:5" x14ac:dyDescent="0.25">
      <c r="B588" s="7"/>
      <c r="C588" s="8">
        <v>577</v>
      </c>
      <c r="D588" s="86"/>
      <c r="E588" s="78" t="str">
        <f t="shared" si="8"/>
        <v/>
      </c>
    </row>
    <row r="589" spans="2:5" x14ac:dyDescent="0.25">
      <c r="B589" s="7"/>
      <c r="C589" s="8">
        <v>578</v>
      </c>
      <c r="D589" s="86"/>
      <c r="E589" s="78" t="str">
        <f t="shared" ref="E589:E652" si="9">IFERROR(IF(D589&lt;&gt;"",ROUND((D589-$D$6)*9/($D$5-$D$6)+1,0),""),"Recheck Min/Max")</f>
        <v/>
      </c>
    </row>
    <row r="590" spans="2:5" x14ac:dyDescent="0.25">
      <c r="B590" s="7"/>
      <c r="C590" s="8">
        <v>579</v>
      </c>
      <c r="D590" s="86"/>
      <c r="E590" s="78" t="str">
        <f t="shared" si="9"/>
        <v/>
      </c>
    </row>
    <row r="591" spans="2:5" x14ac:dyDescent="0.25">
      <c r="B591" s="7"/>
      <c r="C591" s="8">
        <v>580</v>
      </c>
      <c r="D591" s="86"/>
      <c r="E591" s="78" t="str">
        <f t="shared" si="9"/>
        <v/>
      </c>
    </row>
    <row r="592" spans="2:5" x14ac:dyDescent="0.25">
      <c r="B592" s="7"/>
      <c r="C592" s="8">
        <v>581</v>
      </c>
      <c r="D592" s="86"/>
      <c r="E592" s="78" t="str">
        <f t="shared" si="9"/>
        <v/>
      </c>
    </row>
    <row r="593" spans="2:5" x14ac:dyDescent="0.25">
      <c r="B593" s="7"/>
      <c r="C593" s="8">
        <v>582</v>
      </c>
      <c r="D593" s="86"/>
      <c r="E593" s="78" t="str">
        <f t="shared" si="9"/>
        <v/>
      </c>
    </row>
    <row r="594" spans="2:5" x14ac:dyDescent="0.25">
      <c r="B594" s="7"/>
      <c r="C594" s="8">
        <v>583</v>
      </c>
      <c r="D594" s="86"/>
      <c r="E594" s="78" t="str">
        <f t="shared" si="9"/>
        <v/>
      </c>
    </row>
    <row r="595" spans="2:5" x14ac:dyDescent="0.25">
      <c r="B595" s="7"/>
      <c r="C595" s="8">
        <v>584</v>
      </c>
      <c r="D595" s="86"/>
      <c r="E595" s="78" t="str">
        <f t="shared" si="9"/>
        <v/>
      </c>
    </row>
    <row r="596" spans="2:5" x14ac:dyDescent="0.25">
      <c r="B596" s="7"/>
      <c r="C596" s="8">
        <v>585</v>
      </c>
      <c r="D596" s="86"/>
      <c r="E596" s="78" t="str">
        <f t="shared" si="9"/>
        <v/>
      </c>
    </row>
    <row r="597" spans="2:5" x14ac:dyDescent="0.25">
      <c r="B597" s="7"/>
      <c r="C597" s="8">
        <v>586</v>
      </c>
      <c r="D597" s="86"/>
      <c r="E597" s="78" t="str">
        <f t="shared" si="9"/>
        <v/>
      </c>
    </row>
    <row r="598" spans="2:5" x14ac:dyDescent="0.25">
      <c r="B598" s="7"/>
      <c r="C598" s="8">
        <v>587</v>
      </c>
      <c r="D598" s="86"/>
      <c r="E598" s="78" t="str">
        <f t="shared" si="9"/>
        <v/>
      </c>
    </row>
    <row r="599" spans="2:5" x14ac:dyDescent="0.25">
      <c r="B599" s="7"/>
      <c r="C599" s="8">
        <v>588</v>
      </c>
      <c r="D599" s="86"/>
      <c r="E599" s="78" t="str">
        <f t="shared" si="9"/>
        <v/>
      </c>
    </row>
    <row r="600" spans="2:5" x14ac:dyDescent="0.25">
      <c r="B600" s="7"/>
      <c r="C600" s="8">
        <v>589</v>
      </c>
      <c r="D600" s="86"/>
      <c r="E600" s="78" t="str">
        <f t="shared" si="9"/>
        <v/>
      </c>
    </row>
    <row r="601" spans="2:5" x14ac:dyDescent="0.25">
      <c r="B601" s="7"/>
      <c r="C601" s="8">
        <v>590</v>
      </c>
      <c r="D601" s="86"/>
      <c r="E601" s="78" t="str">
        <f t="shared" si="9"/>
        <v/>
      </c>
    </row>
    <row r="602" spans="2:5" x14ac:dyDescent="0.25">
      <c r="B602" s="7"/>
      <c r="C602" s="8">
        <v>591</v>
      </c>
      <c r="D602" s="86"/>
      <c r="E602" s="78" t="str">
        <f t="shared" si="9"/>
        <v/>
      </c>
    </row>
    <row r="603" spans="2:5" x14ac:dyDescent="0.25">
      <c r="B603" s="7"/>
      <c r="C603" s="8">
        <v>592</v>
      </c>
      <c r="D603" s="86"/>
      <c r="E603" s="78" t="str">
        <f t="shared" si="9"/>
        <v/>
      </c>
    </row>
    <row r="604" spans="2:5" x14ac:dyDescent="0.25">
      <c r="B604" s="7"/>
      <c r="C604" s="8">
        <v>593</v>
      </c>
      <c r="D604" s="86"/>
      <c r="E604" s="78" t="str">
        <f t="shared" si="9"/>
        <v/>
      </c>
    </row>
    <row r="605" spans="2:5" x14ac:dyDescent="0.25">
      <c r="B605" s="7"/>
      <c r="C605" s="8">
        <v>594</v>
      </c>
      <c r="D605" s="86"/>
      <c r="E605" s="78" t="str">
        <f t="shared" si="9"/>
        <v/>
      </c>
    </row>
    <row r="606" spans="2:5" x14ac:dyDescent="0.25">
      <c r="B606" s="7"/>
      <c r="C606" s="8">
        <v>595</v>
      </c>
      <c r="D606" s="86"/>
      <c r="E606" s="78" t="str">
        <f t="shared" si="9"/>
        <v/>
      </c>
    </row>
    <row r="607" spans="2:5" x14ac:dyDescent="0.25">
      <c r="B607" s="7"/>
      <c r="C607" s="8">
        <v>596</v>
      </c>
      <c r="D607" s="86"/>
      <c r="E607" s="78" t="str">
        <f t="shared" si="9"/>
        <v/>
      </c>
    </row>
    <row r="608" spans="2:5" x14ac:dyDescent="0.25">
      <c r="B608" s="7"/>
      <c r="C608" s="8">
        <v>597</v>
      </c>
      <c r="D608" s="86"/>
      <c r="E608" s="78" t="str">
        <f t="shared" si="9"/>
        <v/>
      </c>
    </row>
    <row r="609" spans="2:5" x14ac:dyDescent="0.25">
      <c r="B609" s="7"/>
      <c r="C609" s="8">
        <v>598</v>
      </c>
      <c r="D609" s="86"/>
      <c r="E609" s="78" t="str">
        <f t="shared" si="9"/>
        <v/>
      </c>
    </row>
    <row r="610" spans="2:5" x14ac:dyDescent="0.25">
      <c r="B610" s="7"/>
      <c r="C610" s="8">
        <v>599</v>
      </c>
      <c r="D610" s="86"/>
      <c r="E610" s="78" t="str">
        <f t="shared" si="9"/>
        <v/>
      </c>
    </row>
    <row r="611" spans="2:5" x14ac:dyDescent="0.25">
      <c r="B611" s="7"/>
      <c r="C611" s="8">
        <v>600</v>
      </c>
      <c r="D611" s="86"/>
      <c r="E611" s="78" t="str">
        <f t="shared" si="9"/>
        <v/>
      </c>
    </row>
    <row r="612" spans="2:5" x14ac:dyDescent="0.25">
      <c r="B612" s="7"/>
      <c r="C612" s="8">
        <v>601</v>
      </c>
      <c r="D612" s="86"/>
      <c r="E612" s="78" t="str">
        <f t="shared" si="9"/>
        <v/>
      </c>
    </row>
    <row r="613" spans="2:5" x14ac:dyDescent="0.25">
      <c r="B613" s="7"/>
      <c r="C613" s="8">
        <v>602</v>
      </c>
      <c r="D613" s="86"/>
      <c r="E613" s="78" t="str">
        <f t="shared" si="9"/>
        <v/>
      </c>
    </row>
    <row r="614" spans="2:5" x14ac:dyDescent="0.25">
      <c r="B614" s="7"/>
      <c r="C614" s="8">
        <v>603</v>
      </c>
      <c r="D614" s="86"/>
      <c r="E614" s="78" t="str">
        <f t="shared" si="9"/>
        <v/>
      </c>
    </row>
    <row r="615" spans="2:5" x14ac:dyDescent="0.25">
      <c r="B615" s="7"/>
      <c r="C615" s="8">
        <v>604</v>
      </c>
      <c r="D615" s="86"/>
      <c r="E615" s="78" t="str">
        <f t="shared" si="9"/>
        <v/>
      </c>
    </row>
    <row r="616" spans="2:5" x14ac:dyDescent="0.25">
      <c r="B616" s="7"/>
      <c r="C616" s="8">
        <v>605</v>
      </c>
      <c r="D616" s="86"/>
      <c r="E616" s="78" t="str">
        <f t="shared" si="9"/>
        <v/>
      </c>
    </row>
    <row r="617" spans="2:5" x14ac:dyDescent="0.25">
      <c r="B617" s="7"/>
      <c r="C617" s="8">
        <v>606</v>
      </c>
      <c r="D617" s="86"/>
      <c r="E617" s="78" t="str">
        <f t="shared" si="9"/>
        <v/>
      </c>
    </row>
    <row r="618" spans="2:5" x14ac:dyDescent="0.25">
      <c r="B618" s="7"/>
      <c r="C618" s="8">
        <v>607</v>
      </c>
      <c r="D618" s="86"/>
      <c r="E618" s="78" t="str">
        <f t="shared" si="9"/>
        <v/>
      </c>
    </row>
    <row r="619" spans="2:5" x14ac:dyDescent="0.25">
      <c r="B619" s="7"/>
      <c r="C619" s="8">
        <v>608</v>
      </c>
      <c r="D619" s="86"/>
      <c r="E619" s="78" t="str">
        <f t="shared" si="9"/>
        <v/>
      </c>
    </row>
    <row r="620" spans="2:5" x14ac:dyDescent="0.25">
      <c r="B620" s="7"/>
      <c r="C620" s="8">
        <v>609</v>
      </c>
      <c r="D620" s="86"/>
      <c r="E620" s="78" t="str">
        <f t="shared" si="9"/>
        <v/>
      </c>
    </row>
    <row r="621" spans="2:5" x14ac:dyDescent="0.25">
      <c r="B621" s="7"/>
      <c r="C621" s="8">
        <v>610</v>
      </c>
      <c r="D621" s="86"/>
      <c r="E621" s="78" t="str">
        <f t="shared" si="9"/>
        <v/>
      </c>
    </row>
    <row r="622" spans="2:5" x14ac:dyDescent="0.25">
      <c r="B622" s="7"/>
      <c r="C622" s="8">
        <v>611</v>
      </c>
      <c r="D622" s="86"/>
      <c r="E622" s="78" t="str">
        <f t="shared" si="9"/>
        <v/>
      </c>
    </row>
    <row r="623" spans="2:5" x14ac:dyDescent="0.25">
      <c r="B623" s="7"/>
      <c r="C623" s="8">
        <v>612</v>
      </c>
      <c r="D623" s="86"/>
      <c r="E623" s="78" t="str">
        <f t="shared" si="9"/>
        <v/>
      </c>
    </row>
    <row r="624" spans="2:5" x14ac:dyDescent="0.25">
      <c r="B624" s="7"/>
      <c r="C624" s="8">
        <v>613</v>
      </c>
      <c r="D624" s="86"/>
      <c r="E624" s="78" t="str">
        <f t="shared" si="9"/>
        <v/>
      </c>
    </row>
    <row r="625" spans="2:5" x14ac:dyDescent="0.25">
      <c r="B625" s="7"/>
      <c r="C625" s="8">
        <v>614</v>
      </c>
      <c r="D625" s="86"/>
      <c r="E625" s="78" t="str">
        <f t="shared" si="9"/>
        <v/>
      </c>
    </row>
    <row r="626" spans="2:5" x14ac:dyDescent="0.25">
      <c r="B626" s="7"/>
      <c r="C626" s="8">
        <v>615</v>
      </c>
      <c r="D626" s="86"/>
      <c r="E626" s="78" t="str">
        <f t="shared" si="9"/>
        <v/>
      </c>
    </row>
    <row r="627" spans="2:5" x14ac:dyDescent="0.25">
      <c r="B627" s="7"/>
      <c r="C627" s="8">
        <v>616</v>
      </c>
      <c r="D627" s="86"/>
      <c r="E627" s="78" t="str">
        <f t="shared" si="9"/>
        <v/>
      </c>
    </row>
    <row r="628" spans="2:5" x14ac:dyDescent="0.25">
      <c r="B628" s="7"/>
      <c r="C628" s="8">
        <v>617</v>
      </c>
      <c r="D628" s="86"/>
      <c r="E628" s="78" t="str">
        <f t="shared" si="9"/>
        <v/>
      </c>
    </row>
    <row r="629" spans="2:5" x14ac:dyDescent="0.25">
      <c r="B629" s="7"/>
      <c r="C629" s="8">
        <v>618</v>
      </c>
      <c r="D629" s="86"/>
      <c r="E629" s="78" t="str">
        <f t="shared" si="9"/>
        <v/>
      </c>
    </row>
    <row r="630" spans="2:5" x14ac:dyDescent="0.25">
      <c r="B630" s="7"/>
      <c r="C630" s="8">
        <v>619</v>
      </c>
      <c r="D630" s="86"/>
      <c r="E630" s="78" t="str">
        <f t="shared" si="9"/>
        <v/>
      </c>
    </row>
    <row r="631" spans="2:5" x14ac:dyDescent="0.25">
      <c r="B631" s="7"/>
      <c r="C631" s="8">
        <v>620</v>
      </c>
      <c r="D631" s="86"/>
      <c r="E631" s="78" t="str">
        <f t="shared" si="9"/>
        <v/>
      </c>
    </row>
    <row r="632" spans="2:5" x14ac:dyDescent="0.25">
      <c r="B632" s="7"/>
      <c r="C632" s="8">
        <v>621</v>
      </c>
      <c r="D632" s="86"/>
      <c r="E632" s="78" t="str">
        <f t="shared" si="9"/>
        <v/>
      </c>
    </row>
    <row r="633" spans="2:5" x14ac:dyDescent="0.25">
      <c r="B633" s="7"/>
      <c r="C633" s="8">
        <v>622</v>
      </c>
      <c r="D633" s="86"/>
      <c r="E633" s="78" t="str">
        <f t="shared" si="9"/>
        <v/>
      </c>
    </row>
    <row r="634" spans="2:5" x14ac:dyDescent="0.25">
      <c r="B634" s="7"/>
      <c r="C634" s="8">
        <v>623</v>
      </c>
      <c r="D634" s="86"/>
      <c r="E634" s="78" t="str">
        <f t="shared" si="9"/>
        <v/>
      </c>
    </row>
    <row r="635" spans="2:5" x14ac:dyDescent="0.25">
      <c r="B635" s="7"/>
      <c r="C635" s="8">
        <v>624</v>
      </c>
      <c r="D635" s="86"/>
      <c r="E635" s="78" t="str">
        <f t="shared" si="9"/>
        <v/>
      </c>
    </row>
    <row r="636" spans="2:5" x14ac:dyDescent="0.25">
      <c r="B636" s="7"/>
      <c r="C636" s="8">
        <v>625</v>
      </c>
      <c r="D636" s="86"/>
      <c r="E636" s="78" t="str">
        <f t="shared" si="9"/>
        <v/>
      </c>
    </row>
    <row r="637" spans="2:5" x14ac:dyDescent="0.25">
      <c r="B637" s="7"/>
      <c r="C637" s="8">
        <v>626</v>
      </c>
      <c r="D637" s="86"/>
      <c r="E637" s="78" t="str">
        <f t="shared" si="9"/>
        <v/>
      </c>
    </row>
    <row r="638" spans="2:5" x14ac:dyDescent="0.25">
      <c r="B638" s="7"/>
      <c r="C638" s="8">
        <v>627</v>
      </c>
      <c r="D638" s="86"/>
      <c r="E638" s="78" t="str">
        <f t="shared" si="9"/>
        <v/>
      </c>
    </row>
    <row r="639" spans="2:5" x14ac:dyDescent="0.25">
      <c r="B639" s="7"/>
      <c r="C639" s="8">
        <v>628</v>
      </c>
      <c r="D639" s="86"/>
      <c r="E639" s="78" t="str">
        <f t="shared" si="9"/>
        <v/>
      </c>
    </row>
    <row r="640" spans="2:5" x14ac:dyDescent="0.25">
      <c r="B640" s="7"/>
      <c r="C640" s="8">
        <v>629</v>
      </c>
      <c r="D640" s="86"/>
      <c r="E640" s="78" t="str">
        <f t="shared" si="9"/>
        <v/>
      </c>
    </row>
    <row r="641" spans="2:5" x14ac:dyDescent="0.25">
      <c r="B641" s="7"/>
      <c r="C641" s="8">
        <v>630</v>
      </c>
      <c r="D641" s="86"/>
      <c r="E641" s="78" t="str">
        <f t="shared" si="9"/>
        <v/>
      </c>
    </row>
    <row r="642" spans="2:5" x14ac:dyDescent="0.25">
      <c r="B642" s="7"/>
      <c r="C642" s="8">
        <v>631</v>
      </c>
      <c r="D642" s="86"/>
      <c r="E642" s="78" t="str">
        <f t="shared" si="9"/>
        <v/>
      </c>
    </row>
    <row r="643" spans="2:5" x14ac:dyDescent="0.25">
      <c r="B643" s="7"/>
      <c r="C643" s="8">
        <v>632</v>
      </c>
      <c r="D643" s="86"/>
      <c r="E643" s="78" t="str">
        <f t="shared" si="9"/>
        <v/>
      </c>
    </row>
    <row r="644" spans="2:5" x14ac:dyDescent="0.25">
      <c r="B644" s="7"/>
      <c r="C644" s="8">
        <v>633</v>
      </c>
      <c r="D644" s="86"/>
      <c r="E644" s="78" t="str">
        <f t="shared" si="9"/>
        <v/>
      </c>
    </row>
    <row r="645" spans="2:5" x14ac:dyDescent="0.25">
      <c r="B645" s="7"/>
      <c r="C645" s="8">
        <v>634</v>
      </c>
      <c r="D645" s="86"/>
      <c r="E645" s="78" t="str">
        <f t="shared" si="9"/>
        <v/>
      </c>
    </row>
    <row r="646" spans="2:5" x14ac:dyDescent="0.25">
      <c r="B646" s="7"/>
      <c r="C646" s="8">
        <v>635</v>
      </c>
      <c r="D646" s="86"/>
      <c r="E646" s="78" t="str">
        <f t="shared" si="9"/>
        <v/>
      </c>
    </row>
    <row r="647" spans="2:5" x14ac:dyDescent="0.25">
      <c r="B647" s="7"/>
      <c r="C647" s="8">
        <v>636</v>
      </c>
      <c r="D647" s="86"/>
      <c r="E647" s="78" t="str">
        <f t="shared" si="9"/>
        <v/>
      </c>
    </row>
    <row r="648" spans="2:5" x14ac:dyDescent="0.25">
      <c r="B648" s="7"/>
      <c r="C648" s="8">
        <v>637</v>
      </c>
      <c r="D648" s="86"/>
      <c r="E648" s="78" t="str">
        <f t="shared" si="9"/>
        <v/>
      </c>
    </row>
    <row r="649" spans="2:5" x14ac:dyDescent="0.25">
      <c r="B649" s="7"/>
      <c r="C649" s="8">
        <v>638</v>
      </c>
      <c r="D649" s="86"/>
      <c r="E649" s="78" t="str">
        <f t="shared" si="9"/>
        <v/>
      </c>
    </row>
    <row r="650" spans="2:5" x14ac:dyDescent="0.25">
      <c r="B650" s="7"/>
      <c r="C650" s="8">
        <v>639</v>
      </c>
      <c r="D650" s="86"/>
      <c r="E650" s="78" t="str">
        <f t="shared" si="9"/>
        <v/>
      </c>
    </row>
    <row r="651" spans="2:5" x14ac:dyDescent="0.25">
      <c r="B651" s="7"/>
      <c r="C651" s="8">
        <v>640</v>
      </c>
      <c r="D651" s="86"/>
      <c r="E651" s="78" t="str">
        <f t="shared" si="9"/>
        <v/>
      </c>
    </row>
    <row r="652" spans="2:5" x14ac:dyDescent="0.25">
      <c r="B652" s="7"/>
      <c r="C652" s="8">
        <v>641</v>
      </c>
      <c r="D652" s="86"/>
      <c r="E652" s="78" t="str">
        <f t="shared" si="9"/>
        <v/>
      </c>
    </row>
    <row r="653" spans="2:5" x14ac:dyDescent="0.25">
      <c r="B653" s="7"/>
      <c r="C653" s="8">
        <v>642</v>
      </c>
      <c r="D653" s="86"/>
      <c r="E653" s="78" t="str">
        <f t="shared" ref="E653:E716" si="10">IFERROR(IF(D653&lt;&gt;"",ROUND((D653-$D$6)*9/($D$5-$D$6)+1,0),""),"Recheck Min/Max")</f>
        <v/>
      </c>
    </row>
    <row r="654" spans="2:5" x14ac:dyDescent="0.25">
      <c r="B654" s="7"/>
      <c r="C654" s="8">
        <v>643</v>
      </c>
      <c r="D654" s="86"/>
      <c r="E654" s="78" t="str">
        <f t="shared" si="10"/>
        <v/>
      </c>
    </row>
    <row r="655" spans="2:5" x14ac:dyDescent="0.25">
      <c r="B655" s="7"/>
      <c r="C655" s="8">
        <v>644</v>
      </c>
      <c r="D655" s="86"/>
      <c r="E655" s="78" t="str">
        <f t="shared" si="10"/>
        <v/>
      </c>
    </row>
    <row r="656" spans="2:5" x14ac:dyDescent="0.25">
      <c r="B656" s="7"/>
      <c r="C656" s="8">
        <v>645</v>
      </c>
      <c r="D656" s="86"/>
      <c r="E656" s="78" t="str">
        <f t="shared" si="10"/>
        <v/>
      </c>
    </row>
    <row r="657" spans="2:5" x14ac:dyDescent="0.25">
      <c r="B657" s="7"/>
      <c r="C657" s="8">
        <v>646</v>
      </c>
      <c r="D657" s="86"/>
      <c r="E657" s="78" t="str">
        <f t="shared" si="10"/>
        <v/>
      </c>
    </row>
    <row r="658" spans="2:5" x14ac:dyDescent="0.25">
      <c r="B658" s="7"/>
      <c r="C658" s="8">
        <v>647</v>
      </c>
      <c r="D658" s="86"/>
      <c r="E658" s="78" t="str">
        <f t="shared" si="10"/>
        <v/>
      </c>
    </row>
    <row r="659" spans="2:5" x14ac:dyDescent="0.25">
      <c r="B659" s="7"/>
      <c r="C659" s="8">
        <v>648</v>
      </c>
      <c r="D659" s="86"/>
      <c r="E659" s="78" t="str">
        <f t="shared" si="10"/>
        <v/>
      </c>
    </row>
    <row r="660" spans="2:5" x14ac:dyDescent="0.25">
      <c r="B660" s="7"/>
      <c r="C660" s="8">
        <v>649</v>
      </c>
      <c r="D660" s="86"/>
      <c r="E660" s="78" t="str">
        <f t="shared" si="10"/>
        <v/>
      </c>
    </row>
    <row r="661" spans="2:5" x14ac:dyDescent="0.25">
      <c r="B661" s="7"/>
      <c r="C661" s="8">
        <v>650</v>
      </c>
      <c r="D661" s="86"/>
      <c r="E661" s="78" t="str">
        <f t="shared" si="10"/>
        <v/>
      </c>
    </row>
    <row r="662" spans="2:5" x14ac:dyDescent="0.25">
      <c r="B662" s="7"/>
      <c r="C662" s="8">
        <v>651</v>
      </c>
      <c r="D662" s="86"/>
      <c r="E662" s="78" t="str">
        <f t="shared" si="10"/>
        <v/>
      </c>
    </row>
    <row r="663" spans="2:5" x14ac:dyDescent="0.25">
      <c r="B663" s="7"/>
      <c r="C663" s="8">
        <v>652</v>
      </c>
      <c r="D663" s="86"/>
      <c r="E663" s="78" t="str">
        <f t="shared" si="10"/>
        <v/>
      </c>
    </row>
    <row r="664" spans="2:5" x14ac:dyDescent="0.25">
      <c r="B664" s="7"/>
      <c r="C664" s="8">
        <v>653</v>
      </c>
      <c r="D664" s="86"/>
      <c r="E664" s="78" t="str">
        <f t="shared" si="10"/>
        <v/>
      </c>
    </row>
    <row r="665" spans="2:5" x14ac:dyDescent="0.25">
      <c r="B665" s="7"/>
      <c r="C665" s="8">
        <v>654</v>
      </c>
      <c r="D665" s="86"/>
      <c r="E665" s="78" t="str">
        <f t="shared" si="10"/>
        <v/>
      </c>
    </row>
    <row r="666" spans="2:5" x14ac:dyDescent="0.25">
      <c r="B666" s="7"/>
      <c r="C666" s="8">
        <v>655</v>
      </c>
      <c r="D666" s="86"/>
      <c r="E666" s="78" t="str">
        <f t="shared" si="10"/>
        <v/>
      </c>
    </row>
    <row r="667" spans="2:5" x14ac:dyDescent="0.25">
      <c r="B667" s="7"/>
      <c r="C667" s="8">
        <v>656</v>
      </c>
      <c r="D667" s="86"/>
      <c r="E667" s="78" t="str">
        <f t="shared" si="10"/>
        <v/>
      </c>
    </row>
    <row r="668" spans="2:5" x14ac:dyDescent="0.25">
      <c r="B668" s="7"/>
      <c r="C668" s="8">
        <v>657</v>
      </c>
      <c r="D668" s="86"/>
      <c r="E668" s="78" t="str">
        <f t="shared" si="10"/>
        <v/>
      </c>
    </row>
    <row r="669" spans="2:5" x14ac:dyDescent="0.25">
      <c r="B669" s="7"/>
      <c r="C669" s="8">
        <v>658</v>
      </c>
      <c r="D669" s="86"/>
      <c r="E669" s="78" t="str">
        <f t="shared" si="10"/>
        <v/>
      </c>
    </row>
    <row r="670" spans="2:5" x14ac:dyDescent="0.25">
      <c r="B670" s="7"/>
      <c r="C670" s="8">
        <v>659</v>
      </c>
      <c r="D670" s="86"/>
      <c r="E670" s="78" t="str">
        <f t="shared" si="10"/>
        <v/>
      </c>
    </row>
    <row r="671" spans="2:5" x14ac:dyDescent="0.25">
      <c r="B671" s="7"/>
      <c r="C671" s="8">
        <v>660</v>
      </c>
      <c r="D671" s="86"/>
      <c r="E671" s="78" t="str">
        <f t="shared" si="10"/>
        <v/>
      </c>
    </row>
    <row r="672" spans="2:5" x14ac:dyDescent="0.25">
      <c r="B672" s="7"/>
      <c r="C672" s="8">
        <v>661</v>
      </c>
      <c r="D672" s="86"/>
      <c r="E672" s="78" t="str">
        <f t="shared" si="10"/>
        <v/>
      </c>
    </row>
    <row r="673" spans="2:5" x14ac:dyDescent="0.25">
      <c r="B673" s="7"/>
      <c r="C673" s="8">
        <v>662</v>
      </c>
      <c r="D673" s="86"/>
      <c r="E673" s="78" t="str">
        <f t="shared" si="10"/>
        <v/>
      </c>
    </row>
    <row r="674" spans="2:5" x14ac:dyDescent="0.25">
      <c r="B674" s="7"/>
      <c r="C674" s="8">
        <v>663</v>
      </c>
      <c r="D674" s="86"/>
      <c r="E674" s="78" t="str">
        <f t="shared" si="10"/>
        <v/>
      </c>
    </row>
    <row r="675" spans="2:5" x14ac:dyDescent="0.25">
      <c r="B675" s="7"/>
      <c r="C675" s="8">
        <v>664</v>
      </c>
      <c r="D675" s="86"/>
      <c r="E675" s="78" t="str">
        <f t="shared" si="10"/>
        <v/>
      </c>
    </row>
    <row r="676" spans="2:5" x14ac:dyDescent="0.25">
      <c r="B676" s="7"/>
      <c r="C676" s="8">
        <v>665</v>
      </c>
      <c r="D676" s="86"/>
      <c r="E676" s="78" t="str">
        <f t="shared" si="10"/>
        <v/>
      </c>
    </row>
    <row r="677" spans="2:5" x14ac:dyDescent="0.25">
      <c r="B677" s="7"/>
      <c r="C677" s="8">
        <v>666</v>
      </c>
      <c r="D677" s="86"/>
      <c r="E677" s="78" t="str">
        <f t="shared" si="10"/>
        <v/>
      </c>
    </row>
    <row r="678" spans="2:5" x14ac:dyDescent="0.25">
      <c r="B678" s="7"/>
      <c r="C678" s="8">
        <v>667</v>
      </c>
      <c r="D678" s="86"/>
      <c r="E678" s="78" t="str">
        <f t="shared" si="10"/>
        <v/>
      </c>
    </row>
    <row r="679" spans="2:5" x14ac:dyDescent="0.25">
      <c r="B679" s="7"/>
      <c r="C679" s="8">
        <v>668</v>
      </c>
      <c r="D679" s="86"/>
      <c r="E679" s="78" t="str">
        <f t="shared" si="10"/>
        <v/>
      </c>
    </row>
    <row r="680" spans="2:5" x14ac:dyDescent="0.25">
      <c r="B680" s="7"/>
      <c r="C680" s="8">
        <v>669</v>
      </c>
      <c r="D680" s="86"/>
      <c r="E680" s="78" t="str">
        <f t="shared" si="10"/>
        <v/>
      </c>
    </row>
    <row r="681" spans="2:5" x14ac:dyDescent="0.25">
      <c r="B681" s="7"/>
      <c r="C681" s="8">
        <v>670</v>
      </c>
      <c r="D681" s="86"/>
      <c r="E681" s="78" t="str">
        <f t="shared" si="10"/>
        <v/>
      </c>
    </row>
    <row r="682" spans="2:5" x14ac:dyDescent="0.25">
      <c r="B682" s="7"/>
      <c r="C682" s="8">
        <v>671</v>
      </c>
      <c r="D682" s="86"/>
      <c r="E682" s="78" t="str">
        <f t="shared" si="10"/>
        <v/>
      </c>
    </row>
    <row r="683" spans="2:5" x14ac:dyDescent="0.25">
      <c r="B683" s="7"/>
      <c r="C683" s="8">
        <v>672</v>
      </c>
      <c r="D683" s="86"/>
      <c r="E683" s="78" t="str">
        <f t="shared" si="10"/>
        <v/>
      </c>
    </row>
    <row r="684" spans="2:5" x14ac:dyDescent="0.25">
      <c r="B684" s="7"/>
      <c r="C684" s="8">
        <v>673</v>
      </c>
      <c r="D684" s="86"/>
      <c r="E684" s="78" t="str">
        <f t="shared" si="10"/>
        <v/>
      </c>
    </row>
    <row r="685" spans="2:5" x14ac:dyDescent="0.25">
      <c r="B685" s="7"/>
      <c r="C685" s="8">
        <v>674</v>
      </c>
      <c r="D685" s="86"/>
      <c r="E685" s="78" t="str">
        <f t="shared" si="10"/>
        <v/>
      </c>
    </row>
    <row r="686" spans="2:5" x14ac:dyDescent="0.25">
      <c r="B686" s="7"/>
      <c r="C686" s="8">
        <v>675</v>
      </c>
      <c r="D686" s="86"/>
      <c r="E686" s="78" t="str">
        <f t="shared" si="10"/>
        <v/>
      </c>
    </row>
    <row r="687" spans="2:5" x14ac:dyDescent="0.25">
      <c r="B687" s="7"/>
      <c r="C687" s="8">
        <v>676</v>
      </c>
      <c r="D687" s="86"/>
      <c r="E687" s="78" t="str">
        <f t="shared" si="10"/>
        <v/>
      </c>
    </row>
    <row r="688" spans="2:5" x14ac:dyDescent="0.25">
      <c r="B688" s="7"/>
      <c r="C688" s="8">
        <v>677</v>
      </c>
      <c r="D688" s="86"/>
      <c r="E688" s="78" t="str">
        <f t="shared" si="10"/>
        <v/>
      </c>
    </row>
    <row r="689" spans="2:5" x14ac:dyDescent="0.25">
      <c r="B689" s="7"/>
      <c r="C689" s="8">
        <v>678</v>
      </c>
      <c r="D689" s="86"/>
      <c r="E689" s="78" t="str">
        <f t="shared" si="10"/>
        <v/>
      </c>
    </row>
    <row r="690" spans="2:5" x14ac:dyDescent="0.25">
      <c r="B690" s="7"/>
      <c r="C690" s="8">
        <v>679</v>
      </c>
      <c r="D690" s="86"/>
      <c r="E690" s="78" t="str">
        <f t="shared" si="10"/>
        <v/>
      </c>
    </row>
    <row r="691" spans="2:5" x14ac:dyDescent="0.25">
      <c r="B691" s="7"/>
      <c r="C691" s="8">
        <v>680</v>
      </c>
      <c r="D691" s="86"/>
      <c r="E691" s="78" t="str">
        <f t="shared" si="10"/>
        <v/>
      </c>
    </row>
    <row r="692" spans="2:5" x14ac:dyDescent="0.25">
      <c r="B692" s="7"/>
      <c r="C692" s="8">
        <v>681</v>
      </c>
      <c r="D692" s="86"/>
      <c r="E692" s="78" t="str">
        <f t="shared" si="10"/>
        <v/>
      </c>
    </row>
    <row r="693" spans="2:5" x14ac:dyDescent="0.25">
      <c r="B693" s="7"/>
      <c r="C693" s="8">
        <v>682</v>
      </c>
      <c r="D693" s="86"/>
      <c r="E693" s="78" t="str">
        <f t="shared" si="10"/>
        <v/>
      </c>
    </row>
    <row r="694" spans="2:5" x14ac:dyDescent="0.25">
      <c r="B694" s="7"/>
      <c r="C694" s="8">
        <v>683</v>
      </c>
      <c r="D694" s="86"/>
      <c r="E694" s="78" t="str">
        <f t="shared" si="10"/>
        <v/>
      </c>
    </row>
    <row r="695" spans="2:5" x14ac:dyDescent="0.25">
      <c r="B695" s="7"/>
      <c r="C695" s="8">
        <v>684</v>
      </c>
      <c r="D695" s="86"/>
      <c r="E695" s="78" t="str">
        <f t="shared" si="10"/>
        <v/>
      </c>
    </row>
    <row r="696" spans="2:5" x14ac:dyDescent="0.25">
      <c r="B696" s="7"/>
      <c r="C696" s="8">
        <v>685</v>
      </c>
      <c r="D696" s="86"/>
      <c r="E696" s="78" t="str">
        <f t="shared" si="10"/>
        <v/>
      </c>
    </row>
    <row r="697" spans="2:5" x14ac:dyDescent="0.25">
      <c r="B697" s="7"/>
      <c r="C697" s="8">
        <v>686</v>
      </c>
      <c r="D697" s="86"/>
      <c r="E697" s="78" t="str">
        <f t="shared" si="10"/>
        <v/>
      </c>
    </row>
    <row r="698" spans="2:5" x14ac:dyDescent="0.25">
      <c r="B698" s="7"/>
      <c r="C698" s="8">
        <v>687</v>
      </c>
      <c r="D698" s="86"/>
      <c r="E698" s="78" t="str">
        <f t="shared" si="10"/>
        <v/>
      </c>
    </row>
    <row r="699" spans="2:5" x14ac:dyDescent="0.25">
      <c r="B699" s="7"/>
      <c r="C699" s="8">
        <v>688</v>
      </c>
      <c r="D699" s="86"/>
      <c r="E699" s="78" t="str">
        <f t="shared" si="10"/>
        <v/>
      </c>
    </row>
    <row r="700" spans="2:5" x14ac:dyDescent="0.25">
      <c r="B700" s="7"/>
      <c r="C700" s="8">
        <v>689</v>
      </c>
      <c r="D700" s="86"/>
      <c r="E700" s="78" t="str">
        <f t="shared" si="10"/>
        <v/>
      </c>
    </row>
    <row r="701" spans="2:5" x14ac:dyDescent="0.25">
      <c r="B701" s="7"/>
      <c r="C701" s="8">
        <v>690</v>
      </c>
      <c r="D701" s="86"/>
      <c r="E701" s="78" t="str">
        <f t="shared" si="10"/>
        <v/>
      </c>
    </row>
    <row r="702" spans="2:5" x14ac:dyDescent="0.25">
      <c r="B702" s="7"/>
      <c r="C702" s="8">
        <v>691</v>
      </c>
      <c r="D702" s="86"/>
      <c r="E702" s="78" t="str">
        <f t="shared" si="10"/>
        <v/>
      </c>
    </row>
    <row r="703" spans="2:5" x14ac:dyDescent="0.25">
      <c r="B703" s="7"/>
      <c r="C703" s="8">
        <v>692</v>
      </c>
      <c r="D703" s="86"/>
      <c r="E703" s="78" t="str">
        <f t="shared" si="10"/>
        <v/>
      </c>
    </row>
    <row r="704" spans="2:5" x14ac:dyDescent="0.25">
      <c r="B704" s="7"/>
      <c r="C704" s="8">
        <v>693</v>
      </c>
      <c r="D704" s="86"/>
      <c r="E704" s="78" t="str">
        <f t="shared" si="10"/>
        <v/>
      </c>
    </row>
    <row r="705" spans="2:5" x14ac:dyDescent="0.25">
      <c r="B705" s="7"/>
      <c r="C705" s="8">
        <v>694</v>
      </c>
      <c r="D705" s="86"/>
      <c r="E705" s="78" t="str">
        <f t="shared" si="10"/>
        <v/>
      </c>
    </row>
    <row r="706" spans="2:5" x14ac:dyDescent="0.25">
      <c r="B706" s="7"/>
      <c r="C706" s="8">
        <v>695</v>
      </c>
      <c r="D706" s="86"/>
      <c r="E706" s="78" t="str">
        <f t="shared" si="10"/>
        <v/>
      </c>
    </row>
    <row r="707" spans="2:5" x14ac:dyDescent="0.25">
      <c r="B707" s="7"/>
      <c r="C707" s="8">
        <v>696</v>
      </c>
      <c r="D707" s="86"/>
      <c r="E707" s="78" t="str">
        <f t="shared" si="10"/>
        <v/>
      </c>
    </row>
    <row r="708" spans="2:5" x14ac:dyDescent="0.25">
      <c r="B708" s="7"/>
      <c r="C708" s="8">
        <v>697</v>
      </c>
      <c r="D708" s="86"/>
      <c r="E708" s="78" t="str">
        <f t="shared" si="10"/>
        <v/>
      </c>
    </row>
    <row r="709" spans="2:5" x14ac:dyDescent="0.25">
      <c r="B709" s="7"/>
      <c r="C709" s="8">
        <v>698</v>
      </c>
      <c r="D709" s="86"/>
      <c r="E709" s="78" t="str">
        <f t="shared" si="10"/>
        <v/>
      </c>
    </row>
    <row r="710" spans="2:5" x14ac:dyDescent="0.25">
      <c r="B710" s="7"/>
      <c r="C710" s="8">
        <v>699</v>
      </c>
      <c r="D710" s="86"/>
      <c r="E710" s="78" t="str">
        <f t="shared" si="10"/>
        <v/>
      </c>
    </row>
    <row r="711" spans="2:5" x14ac:dyDescent="0.25">
      <c r="B711" s="7"/>
      <c r="C711" s="8">
        <v>700</v>
      </c>
      <c r="D711" s="86"/>
      <c r="E711" s="78" t="str">
        <f t="shared" si="10"/>
        <v/>
      </c>
    </row>
    <row r="712" spans="2:5" x14ac:dyDescent="0.25">
      <c r="B712" s="7"/>
      <c r="C712" s="8">
        <v>701</v>
      </c>
      <c r="D712" s="86"/>
      <c r="E712" s="78" t="str">
        <f t="shared" si="10"/>
        <v/>
      </c>
    </row>
    <row r="713" spans="2:5" x14ac:dyDescent="0.25">
      <c r="B713" s="7"/>
      <c r="C713" s="8">
        <v>702</v>
      </c>
      <c r="D713" s="86"/>
      <c r="E713" s="78" t="str">
        <f t="shared" si="10"/>
        <v/>
      </c>
    </row>
    <row r="714" spans="2:5" x14ac:dyDescent="0.25">
      <c r="B714" s="7"/>
      <c r="C714" s="8">
        <v>703</v>
      </c>
      <c r="D714" s="86"/>
      <c r="E714" s="78" t="str">
        <f t="shared" si="10"/>
        <v/>
      </c>
    </row>
    <row r="715" spans="2:5" x14ac:dyDescent="0.25">
      <c r="B715" s="7"/>
      <c r="C715" s="8">
        <v>704</v>
      </c>
      <c r="D715" s="86"/>
      <c r="E715" s="78" t="str">
        <f t="shared" si="10"/>
        <v/>
      </c>
    </row>
    <row r="716" spans="2:5" x14ac:dyDescent="0.25">
      <c r="B716" s="7"/>
      <c r="C716" s="8">
        <v>705</v>
      </c>
      <c r="D716" s="86"/>
      <c r="E716" s="78" t="str">
        <f t="shared" si="10"/>
        <v/>
      </c>
    </row>
    <row r="717" spans="2:5" x14ac:dyDescent="0.25">
      <c r="B717" s="7"/>
      <c r="C717" s="8">
        <v>706</v>
      </c>
      <c r="D717" s="86"/>
      <c r="E717" s="78" t="str">
        <f t="shared" ref="E717:E780" si="11">IFERROR(IF(D717&lt;&gt;"",ROUND((D717-$D$6)*9/($D$5-$D$6)+1,0),""),"Recheck Min/Max")</f>
        <v/>
      </c>
    </row>
    <row r="718" spans="2:5" x14ac:dyDescent="0.25">
      <c r="B718" s="7"/>
      <c r="C718" s="8">
        <v>707</v>
      </c>
      <c r="D718" s="86"/>
      <c r="E718" s="78" t="str">
        <f t="shared" si="11"/>
        <v/>
      </c>
    </row>
    <row r="719" spans="2:5" x14ac:dyDescent="0.25">
      <c r="B719" s="7"/>
      <c r="C719" s="8">
        <v>708</v>
      </c>
      <c r="D719" s="86"/>
      <c r="E719" s="78" t="str">
        <f t="shared" si="11"/>
        <v/>
      </c>
    </row>
    <row r="720" spans="2:5" x14ac:dyDescent="0.25">
      <c r="B720" s="7"/>
      <c r="C720" s="8">
        <v>709</v>
      </c>
      <c r="D720" s="86"/>
      <c r="E720" s="78" t="str">
        <f t="shared" si="11"/>
        <v/>
      </c>
    </row>
    <row r="721" spans="2:5" x14ac:dyDescent="0.25">
      <c r="B721" s="7"/>
      <c r="C721" s="8">
        <v>710</v>
      </c>
      <c r="D721" s="86"/>
      <c r="E721" s="78" t="str">
        <f t="shared" si="11"/>
        <v/>
      </c>
    </row>
    <row r="722" spans="2:5" x14ac:dyDescent="0.25">
      <c r="B722" s="7"/>
      <c r="C722" s="8">
        <v>711</v>
      </c>
      <c r="D722" s="86"/>
      <c r="E722" s="78" t="str">
        <f t="shared" si="11"/>
        <v/>
      </c>
    </row>
    <row r="723" spans="2:5" x14ac:dyDescent="0.25">
      <c r="B723" s="7"/>
      <c r="C723" s="8">
        <v>712</v>
      </c>
      <c r="D723" s="86"/>
      <c r="E723" s="78" t="str">
        <f t="shared" si="11"/>
        <v/>
      </c>
    </row>
    <row r="724" spans="2:5" x14ac:dyDescent="0.25">
      <c r="B724" s="7"/>
      <c r="C724" s="8">
        <v>713</v>
      </c>
      <c r="D724" s="86"/>
      <c r="E724" s="78" t="str">
        <f t="shared" si="11"/>
        <v/>
      </c>
    </row>
    <row r="725" spans="2:5" x14ac:dyDescent="0.25">
      <c r="B725" s="7"/>
      <c r="C725" s="8">
        <v>714</v>
      </c>
      <c r="D725" s="86"/>
      <c r="E725" s="78" t="str">
        <f t="shared" si="11"/>
        <v/>
      </c>
    </row>
    <row r="726" spans="2:5" x14ac:dyDescent="0.25">
      <c r="B726" s="7"/>
      <c r="C726" s="8">
        <v>715</v>
      </c>
      <c r="D726" s="86"/>
      <c r="E726" s="78" t="str">
        <f t="shared" si="11"/>
        <v/>
      </c>
    </row>
    <row r="727" spans="2:5" x14ac:dyDescent="0.25">
      <c r="B727" s="7"/>
      <c r="C727" s="8">
        <v>716</v>
      </c>
      <c r="D727" s="86"/>
      <c r="E727" s="78" t="str">
        <f t="shared" si="11"/>
        <v/>
      </c>
    </row>
    <row r="728" spans="2:5" x14ac:dyDescent="0.25">
      <c r="B728" s="7"/>
      <c r="C728" s="8">
        <v>717</v>
      </c>
      <c r="D728" s="86"/>
      <c r="E728" s="78" t="str">
        <f t="shared" si="11"/>
        <v/>
      </c>
    </row>
    <row r="729" spans="2:5" x14ac:dyDescent="0.25">
      <c r="B729" s="7"/>
      <c r="C729" s="8">
        <v>718</v>
      </c>
      <c r="D729" s="86"/>
      <c r="E729" s="78" t="str">
        <f t="shared" si="11"/>
        <v/>
      </c>
    </row>
    <row r="730" spans="2:5" x14ac:dyDescent="0.25">
      <c r="B730" s="7"/>
      <c r="C730" s="8">
        <v>719</v>
      </c>
      <c r="D730" s="86"/>
      <c r="E730" s="78" t="str">
        <f t="shared" si="11"/>
        <v/>
      </c>
    </row>
    <row r="731" spans="2:5" x14ac:dyDescent="0.25">
      <c r="B731" s="7"/>
      <c r="C731" s="8">
        <v>720</v>
      </c>
      <c r="D731" s="86"/>
      <c r="E731" s="78" t="str">
        <f t="shared" si="11"/>
        <v/>
      </c>
    </row>
    <row r="732" spans="2:5" x14ac:dyDescent="0.25">
      <c r="B732" s="7"/>
      <c r="C732" s="8">
        <v>721</v>
      </c>
      <c r="D732" s="86"/>
      <c r="E732" s="78" t="str">
        <f t="shared" si="11"/>
        <v/>
      </c>
    </row>
    <row r="733" spans="2:5" x14ac:dyDescent="0.25">
      <c r="B733" s="7"/>
      <c r="C733" s="8">
        <v>722</v>
      </c>
      <c r="D733" s="86"/>
      <c r="E733" s="78" t="str">
        <f t="shared" si="11"/>
        <v/>
      </c>
    </row>
    <row r="734" spans="2:5" x14ac:dyDescent="0.25">
      <c r="B734" s="7"/>
      <c r="C734" s="8">
        <v>723</v>
      </c>
      <c r="D734" s="86"/>
      <c r="E734" s="78" t="str">
        <f t="shared" si="11"/>
        <v/>
      </c>
    </row>
    <row r="735" spans="2:5" x14ac:dyDescent="0.25">
      <c r="B735" s="7"/>
      <c r="C735" s="8">
        <v>724</v>
      </c>
      <c r="D735" s="86"/>
      <c r="E735" s="78" t="str">
        <f t="shared" si="11"/>
        <v/>
      </c>
    </row>
    <row r="736" spans="2:5" x14ac:dyDescent="0.25">
      <c r="B736" s="7"/>
      <c r="C736" s="8">
        <v>725</v>
      </c>
      <c r="D736" s="86"/>
      <c r="E736" s="78" t="str">
        <f t="shared" si="11"/>
        <v/>
      </c>
    </row>
    <row r="737" spans="2:5" x14ac:dyDescent="0.25">
      <c r="B737" s="7"/>
      <c r="C737" s="8">
        <v>726</v>
      </c>
      <c r="D737" s="86"/>
      <c r="E737" s="78" t="str">
        <f t="shared" si="11"/>
        <v/>
      </c>
    </row>
    <row r="738" spans="2:5" x14ac:dyDescent="0.25">
      <c r="B738" s="7"/>
      <c r="C738" s="8">
        <v>727</v>
      </c>
      <c r="D738" s="86"/>
      <c r="E738" s="78" t="str">
        <f t="shared" si="11"/>
        <v/>
      </c>
    </row>
    <row r="739" spans="2:5" x14ac:dyDescent="0.25">
      <c r="B739" s="7"/>
      <c r="C739" s="8">
        <v>728</v>
      </c>
      <c r="D739" s="86"/>
      <c r="E739" s="78" t="str">
        <f t="shared" si="11"/>
        <v/>
      </c>
    </row>
    <row r="740" spans="2:5" x14ac:dyDescent="0.25">
      <c r="B740" s="7"/>
      <c r="C740" s="8">
        <v>729</v>
      </c>
      <c r="D740" s="86"/>
      <c r="E740" s="78" t="str">
        <f t="shared" si="11"/>
        <v/>
      </c>
    </row>
    <row r="741" spans="2:5" x14ac:dyDescent="0.25">
      <c r="B741" s="7"/>
      <c r="C741" s="8">
        <v>730</v>
      </c>
      <c r="D741" s="86"/>
      <c r="E741" s="78" t="str">
        <f t="shared" si="11"/>
        <v/>
      </c>
    </row>
    <row r="742" spans="2:5" x14ac:dyDescent="0.25">
      <c r="B742" s="7"/>
      <c r="C742" s="8">
        <v>731</v>
      </c>
      <c r="D742" s="86"/>
      <c r="E742" s="78" t="str">
        <f t="shared" si="11"/>
        <v/>
      </c>
    </row>
    <row r="743" spans="2:5" x14ac:dyDescent="0.25">
      <c r="B743" s="7"/>
      <c r="C743" s="8">
        <v>732</v>
      </c>
      <c r="D743" s="86"/>
      <c r="E743" s="78" t="str">
        <f t="shared" si="11"/>
        <v/>
      </c>
    </row>
    <row r="744" spans="2:5" x14ac:dyDescent="0.25">
      <c r="B744" s="7"/>
      <c r="C744" s="8">
        <v>733</v>
      </c>
      <c r="D744" s="86"/>
      <c r="E744" s="78" t="str">
        <f t="shared" si="11"/>
        <v/>
      </c>
    </row>
    <row r="745" spans="2:5" x14ac:dyDescent="0.25">
      <c r="B745" s="7"/>
      <c r="C745" s="8">
        <v>734</v>
      </c>
      <c r="D745" s="86"/>
      <c r="E745" s="78" t="str">
        <f t="shared" si="11"/>
        <v/>
      </c>
    </row>
    <row r="746" spans="2:5" x14ac:dyDescent="0.25">
      <c r="B746" s="7"/>
      <c r="C746" s="8">
        <v>735</v>
      </c>
      <c r="D746" s="86"/>
      <c r="E746" s="78" t="str">
        <f t="shared" si="11"/>
        <v/>
      </c>
    </row>
    <row r="747" spans="2:5" x14ac:dyDescent="0.25">
      <c r="B747" s="7"/>
      <c r="C747" s="8">
        <v>736</v>
      </c>
      <c r="D747" s="86"/>
      <c r="E747" s="78" t="str">
        <f t="shared" si="11"/>
        <v/>
      </c>
    </row>
    <row r="748" spans="2:5" x14ac:dyDescent="0.25">
      <c r="B748" s="7"/>
      <c r="C748" s="8">
        <v>737</v>
      </c>
      <c r="D748" s="86"/>
      <c r="E748" s="78" t="str">
        <f t="shared" si="11"/>
        <v/>
      </c>
    </row>
    <row r="749" spans="2:5" x14ac:dyDescent="0.25">
      <c r="B749" s="7"/>
      <c r="C749" s="8">
        <v>738</v>
      </c>
      <c r="D749" s="86"/>
      <c r="E749" s="78" t="str">
        <f t="shared" si="11"/>
        <v/>
      </c>
    </row>
    <row r="750" spans="2:5" x14ac:dyDescent="0.25">
      <c r="B750" s="7"/>
      <c r="C750" s="8">
        <v>739</v>
      </c>
      <c r="D750" s="86"/>
      <c r="E750" s="78" t="str">
        <f t="shared" si="11"/>
        <v/>
      </c>
    </row>
    <row r="751" spans="2:5" x14ac:dyDescent="0.25">
      <c r="B751" s="7"/>
      <c r="C751" s="8">
        <v>740</v>
      </c>
      <c r="D751" s="86"/>
      <c r="E751" s="78" t="str">
        <f t="shared" si="11"/>
        <v/>
      </c>
    </row>
    <row r="752" spans="2:5" x14ac:dyDescent="0.25">
      <c r="B752" s="7"/>
      <c r="C752" s="8">
        <v>741</v>
      </c>
      <c r="D752" s="86"/>
      <c r="E752" s="78" t="str">
        <f t="shared" si="11"/>
        <v/>
      </c>
    </row>
    <row r="753" spans="2:5" x14ac:dyDescent="0.25">
      <c r="B753" s="7"/>
      <c r="C753" s="8">
        <v>742</v>
      </c>
      <c r="D753" s="86"/>
      <c r="E753" s="78" t="str">
        <f t="shared" si="11"/>
        <v/>
      </c>
    </row>
    <row r="754" spans="2:5" x14ac:dyDescent="0.25">
      <c r="B754" s="7"/>
      <c r="C754" s="8">
        <v>743</v>
      </c>
      <c r="D754" s="86"/>
      <c r="E754" s="78" t="str">
        <f t="shared" si="11"/>
        <v/>
      </c>
    </row>
    <row r="755" spans="2:5" x14ac:dyDescent="0.25">
      <c r="B755" s="7"/>
      <c r="C755" s="8">
        <v>744</v>
      </c>
      <c r="D755" s="86"/>
      <c r="E755" s="78" t="str">
        <f t="shared" si="11"/>
        <v/>
      </c>
    </row>
    <row r="756" spans="2:5" x14ac:dyDescent="0.25">
      <c r="B756" s="7"/>
      <c r="C756" s="8">
        <v>745</v>
      </c>
      <c r="D756" s="86"/>
      <c r="E756" s="78" t="str">
        <f t="shared" si="11"/>
        <v/>
      </c>
    </row>
    <row r="757" spans="2:5" x14ac:dyDescent="0.25">
      <c r="B757" s="7"/>
      <c r="C757" s="8">
        <v>746</v>
      </c>
      <c r="D757" s="86"/>
      <c r="E757" s="78" t="str">
        <f t="shared" si="11"/>
        <v/>
      </c>
    </row>
    <row r="758" spans="2:5" x14ac:dyDescent="0.25">
      <c r="B758" s="7"/>
      <c r="C758" s="8">
        <v>747</v>
      </c>
      <c r="D758" s="86"/>
      <c r="E758" s="78" t="str">
        <f t="shared" si="11"/>
        <v/>
      </c>
    </row>
    <row r="759" spans="2:5" x14ac:dyDescent="0.25">
      <c r="B759" s="7"/>
      <c r="C759" s="8">
        <v>748</v>
      </c>
      <c r="D759" s="86"/>
      <c r="E759" s="78" t="str">
        <f t="shared" si="11"/>
        <v/>
      </c>
    </row>
    <row r="760" spans="2:5" x14ac:dyDescent="0.25">
      <c r="B760" s="7"/>
      <c r="C760" s="8">
        <v>749</v>
      </c>
      <c r="D760" s="86"/>
      <c r="E760" s="78" t="str">
        <f t="shared" si="11"/>
        <v/>
      </c>
    </row>
    <row r="761" spans="2:5" x14ac:dyDescent="0.25">
      <c r="B761" s="7"/>
      <c r="C761" s="8">
        <v>750</v>
      </c>
      <c r="D761" s="86"/>
      <c r="E761" s="78" t="str">
        <f t="shared" si="11"/>
        <v/>
      </c>
    </row>
    <row r="762" spans="2:5" x14ac:dyDescent="0.25">
      <c r="B762" s="7"/>
      <c r="C762" s="8">
        <v>751</v>
      </c>
      <c r="D762" s="86"/>
      <c r="E762" s="78" t="str">
        <f t="shared" si="11"/>
        <v/>
      </c>
    </row>
    <row r="763" spans="2:5" x14ac:dyDescent="0.25">
      <c r="B763" s="7"/>
      <c r="C763" s="8">
        <v>752</v>
      </c>
      <c r="D763" s="86"/>
      <c r="E763" s="78" t="str">
        <f t="shared" si="11"/>
        <v/>
      </c>
    </row>
    <row r="764" spans="2:5" x14ac:dyDescent="0.25">
      <c r="B764" s="7"/>
      <c r="C764" s="8">
        <v>753</v>
      </c>
      <c r="D764" s="86"/>
      <c r="E764" s="78" t="str">
        <f t="shared" si="11"/>
        <v/>
      </c>
    </row>
    <row r="765" spans="2:5" x14ac:dyDescent="0.25">
      <c r="B765" s="7"/>
      <c r="C765" s="8">
        <v>754</v>
      </c>
      <c r="D765" s="86"/>
      <c r="E765" s="78" t="str">
        <f t="shared" si="11"/>
        <v/>
      </c>
    </row>
    <row r="766" spans="2:5" x14ac:dyDescent="0.25">
      <c r="B766" s="7"/>
      <c r="C766" s="8">
        <v>755</v>
      </c>
      <c r="D766" s="86"/>
      <c r="E766" s="78" t="str">
        <f t="shared" si="11"/>
        <v/>
      </c>
    </row>
    <row r="767" spans="2:5" x14ac:dyDescent="0.25">
      <c r="B767" s="7"/>
      <c r="C767" s="8">
        <v>756</v>
      </c>
      <c r="D767" s="86"/>
      <c r="E767" s="78" t="str">
        <f t="shared" si="11"/>
        <v/>
      </c>
    </row>
    <row r="768" spans="2:5" x14ac:dyDescent="0.25">
      <c r="B768" s="7"/>
      <c r="C768" s="8">
        <v>757</v>
      </c>
      <c r="D768" s="86"/>
      <c r="E768" s="78" t="str">
        <f t="shared" si="11"/>
        <v/>
      </c>
    </row>
    <row r="769" spans="2:5" x14ac:dyDescent="0.25">
      <c r="B769" s="7"/>
      <c r="C769" s="8">
        <v>758</v>
      </c>
      <c r="D769" s="86"/>
      <c r="E769" s="78" t="str">
        <f t="shared" si="11"/>
        <v/>
      </c>
    </row>
    <row r="770" spans="2:5" x14ac:dyDescent="0.25">
      <c r="B770" s="7"/>
      <c r="C770" s="8">
        <v>759</v>
      </c>
      <c r="D770" s="86"/>
      <c r="E770" s="78" t="str">
        <f t="shared" si="11"/>
        <v/>
      </c>
    </row>
    <row r="771" spans="2:5" x14ac:dyDescent="0.25">
      <c r="B771" s="7"/>
      <c r="C771" s="8">
        <v>760</v>
      </c>
      <c r="D771" s="86"/>
      <c r="E771" s="78" t="str">
        <f t="shared" si="11"/>
        <v/>
      </c>
    </row>
    <row r="772" spans="2:5" x14ac:dyDescent="0.25">
      <c r="B772" s="7"/>
      <c r="C772" s="8">
        <v>761</v>
      </c>
      <c r="D772" s="86"/>
      <c r="E772" s="78" t="str">
        <f t="shared" si="11"/>
        <v/>
      </c>
    </row>
    <row r="773" spans="2:5" x14ac:dyDescent="0.25">
      <c r="B773" s="7"/>
      <c r="C773" s="8">
        <v>762</v>
      </c>
      <c r="D773" s="86"/>
      <c r="E773" s="78" t="str">
        <f t="shared" si="11"/>
        <v/>
      </c>
    </row>
    <row r="774" spans="2:5" x14ac:dyDescent="0.25">
      <c r="B774" s="7"/>
      <c r="C774" s="8">
        <v>763</v>
      </c>
      <c r="D774" s="86"/>
      <c r="E774" s="78" t="str">
        <f t="shared" si="11"/>
        <v/>
      </c>
    </row>
    <row r="775" spans="2:5" x14ac:dyDescent="0.25">
      <c r="B775" s="7"/>
      <c r="C775" s="8">
        <v>764</v>
      </c>
      <c r="D775" s="86"/>
      <c r="E775" s="78" t="str">
        <f t="shared" si="11"/>
        <v/>
      </c>
    </row>
    <row r="776" spans="2:5" x14ac:dyDescent="0.25">
      <c r="B776" s="7"/>
      <c r="C776" s="8">
        <v>765</v>
      </c>
      <c r="D776" s="86"/>
      <c r="E776" s="78" t="str">
        <f t="shared" si="11"/>
        <v/>
      </c>
    </row>
    <row r="777" spans="2:5" x14ac:dyDescent="0.25">
      <c r="B777" s="7"/>
      <c r="C777" s="8">
        <v>766</v>
      </c>
      <c r="D777" s="86"/>
      <c r="E777" s="78" t="str">
        <f t="shared" si="11"/>
        <v/>
      </c>
    </row>
    <row r="778" spans="2:5" x14ac:dyDescent="0.25">
      <c r="B778" s="7"/>
      <c r="C778" s="8">
        <v>767</v>
      </c>
      <c r="D778" s="86"/>
      <c r="E778" s="78" t="str">
        <f t="shared" si="11"/>
        <v/>
      </c>
    </row>
    <row r="779" spans="2:5" x14ac:dyDescent="0.25">
      <c r="B779" s="7"/>
      <c r="C779" s="8">
        <v>768</v>
      </c>
      <c r="D779" s="86"/>
      <c r="E779" s="78" t="str">
        <f t="shared" si="11"/>
        <v/>
      </c>
    </row>
    <row r="780" spans="2:5" x14ac:dyDescent="0.25">
      <c r="B780" s="7"/>
      <c r="C780" s="8">
        <v>769</v>
      </c>
      <c r="D780" s="86"/>
      <c r="E780" s="78" t="str">
        <f t="shared" si="11"/>
        <v/>
      </c>
    </row>
    <row r="781" spans="2:5" x14ac:dyDescent="0.25">
      <c r="B781" s="7"/>
      <c r="C781" s="8">
        <v>770</v>
      </c>
      <c r="D781" s="86"/>
      <c r="E781" s="78" t="str">
        <f t="shared" ref="E781:E844" si="12">IFERROR(IF(D781&lt;&gt;"",ROUND((D781-$D$6)*9/($D$5-$D$6)+1,0),""),"Recheck Min/Max")</f>
        <v/>
      </c>
    </row>
    <row r="782" spans="2:5" x14ac:dyDescent="0.25">
      <c r="B782" s="7"/>
      <c r="C782" s="8">
        <v>771</v>
      </c>
      <c r="D782" s="86"/>
      <c r="E782" s="78" t="str">
        <f t="shared" si="12"/>
        <v/>
      </c>
    </row>
    <row r="783" spans="2:5" x14ac:dyDescent="0.25">
      <c r="B783" s="7"/>
      <c r="C783" s="8">
        <v>772</v>
      </c>
      <c r="D783" s="86"/>
      <c r="E783" s="78" t="str">
        <f t="shared" si="12"/>
        <v/>
      </c>
    </row>
    <row r="784" spans="2:5" x14ac:dyDescent="0.25">
      <c r="B784" s="7"/>
      <c r="C784" s="8">
        <v>773</v>
      </c>
      <c r="D784" s="86"/>
      <c r="E784" s="78" t="str">
        <f t="shared" si="12"/>
        <v/>
      </c>
    </row>
    <row r="785" spans="2:5" x14ac:dyDescent="0.25">
      <c r="B785" s="7"/>
      <c r="C785" s="8">
        <v>774</v>
      </c>
      <c r="D785" s="86"/>
      <c r="E785" s="78" t="str">
        <f t="shared" si="12"/>
        <v/>
      </c>
    </row>
    <row r="786" spans="2:5" x14ac:dyDescent="0.25">
      <c r="B786" s="7"/>
      <c r="C786" s="8">
        <v>775</v>
      </c>
      <c r="D786" s="86"/>
      <c r="E786" s="78" t="str">
        <f t="shared" si="12"/>
        <v/>
      </c>
    </row>
    <row r="787" spans="2:5" x14ac:dyDescent="0.25">
      <c r="B787" s="7"/>
      <c r="C787" s="8">
        <v>776</v>
      </c>
      <c r="D787" s="86"/>
      <c r="E787" s="78" t="str">
        <f t="shared" si="12"/>
        <v/>
      </c>
    </row>
    <row r="788" spans="2:5" x14ac:dyDescent="0.25">
      <c r="B788" s="7"/>
      <c r="C788" s="8">
        <v>777</v>
      </c>
      <c r="D788" s="86"/>
      <c r="E788" s="78" t="str">
        <f t="shared" si="12"/>
        <v/>
      </c>
    </row>
    <row r="789" spans="2:5" x14ac:dyDescent="0.25">
      <c r="B789" s="7"/>
      <c r="C789" s="8">
        <v>778</v>
      </c>
      <c r="D789" s="86"/>
      <c r="E789" s="78" t="str">
        <f t="shared" si="12"/>
        <v/>
      </c>
    </row>
    <row r="790" spans="2:5" x14ac:dyDescent="0.25">
      <c r="B790" s="7"/>
      <c r="C790" s="8">
        <v>779</v>
      </c>
      <c r="D790" s="86"/>
      <c r="E790" s="78" t="str">
        <f t="shared" si="12"/>
        <v/>
      </c>
    </row>
    <row r="791" spans="2:5" x14ac:dyDescent="0.25">
      <c r="B791" s="7"/>
      <c r="C791" s="8">
        <v>780</v>
      </c>
      <c r="D791" s="86"/>
      <c r="E791" s="78" t="str">
        <f t="shared" si="12"/>
        <v/>
      </c>
    </row>
    <row r="792" spans="2:5" x14ac:dyDescent="0.25">
      <c r="B792" s="7"/>
      <c r="C792" s="8">
        <v>781</v>
      </c>
      <c r="D792" s="86"/>
      <c r="E792" s="78" t="str">
        <f t="shared" si="12"/>
        <v/>
      </c>
    </row>
    <row r="793" spans="2:5" x14ac:dyDescent="0.25">
      <c r="B793" s="7"/>
      <c r="C793" s="8">
        <v>782</v>
      </c>
      <c r="D793" s="86"/>
      <c r="E793" s="78" t="str">
        <f t="shared" si="12"/>
        <v/>
      </c>
    </row>
    <row r="794" spans="2:5" x14ac:dyDescent="0.25">
      <c r="B794" s="7"/>
      <c r="C794" s="8">
        <v>783</v>
      </c>
      <c r="D794" s="86"/>
      <c r="E794" s="78" t="str">
        <f t="shared" si="12"/>
        <v/>
      </c>
    </row>
    <row r="795" spans="2:5" x14ac:dyDescent="0.25">
      <c r="B795" s="7"/>
      <c r="C795" s="8">
        <v>784</v>
      </c>
      <c r="D795" s="86"/>
      <c r="E795" s="78" t="str">
        <f t="shared" si="12"/>
        <v/>
      </c>
    </row>
    <row r="796" spans="2:5" x14ac:dyDescent="0.25">
      <c r="B796" s="7"/>
      <c r="C796" s="8">
        <v>785</v>
      </c>
      <c r="D796" s="86"/>
      <c r="E796" s="78" t="str">
        <f t="shared" si="12"/>
        <v/>
      </c>
    </row>
    <row r="797" spans="2:5" x14ac:dyDescent="0.25">
      <c r="B797" s="7"/>
      <c r="C797" s="8">
        <v>786</v>
      </c>
      <c r="D797" s="86"/>
      <c r="E797" s="78" t="str">
        <f t="shared" si="12"/>
        <v/>
      </c>
    </row>
    <row r="798" spans="2:5" x14ac:dyDescent="0.25">
      <c r="B798" s="7"/>
      <c r="C798" s="8">
        <v>787</v>
      </c>
      <c r="D798" s="86"/>
      <c r="E798" s="78" t="str">
        <f t="shared" si="12"/>
        <v/>
      </c>
    </row>
    <row r="799" spans="2:5" x14ac:dyDescent="0.25">
      <c r="B799" s="7"/>
      <c r="C799" s="8">
        <v>788</v>
      </c>
      <c r="D799" s="86"/>
      <c r="E799" s="78" t="str">
        <f t="shared" si="12"/>
        <v/>
      </c>
    </row>
    <row r="800" spans="2:5" x14ac:dyDescent="0.25">
      <c r="B800" s="7"/>
      <c r="C800" s="8">
        <v>789</v>
      </c>
      <c r="D800" s="86"/>
      <c r="E800" s="78" t="str">
        <f t="shared" si="12"/>
        <v/>
      </c>
    </row>
    <row r="801" spans="2:5" x14ac:dyDescent="0.25">
      <c r="B801" s="7"/>
      <c r="C801" s="8">
        <v>790</v>
      </c>
      <c r="D801" s="86"/>
      <c r="E801" s="78" t="str">
        <f t="shared" si="12"/>
        <v/>
      </c>
    </row>
    <row r="802" spans="2:5" x14ac:dyDescent="0.25">
      <c r="B802" s="7"/>
      <c r="C802" s="8">
        <v>791</v>
      </c>
      <c r="D802" s="86"/>
      <c r="E802" s="78" t="str">
        <f t="shared" si="12"/>
        <v/>
      </c>
    </row>
    <row r="803" spans="2:5" x14ac:dyDescent="0.25">
      <c r="B803" s="7"/>
      <c r="C803" s="8">
        <v>792</v>
      </c>
      <c r="D803" s="86"/>
      <c r="E803" s="78" t="str">
        <f t="shared" si="12"/>
        <v/>
      </c>
    </row>
    <row r="804" spans="2:5" x14ac:dyDescent="0.25">
      <c r="B804" s="7"/>
      <c r="C804" s="8">
        <v>793</v>
      </c>
      <c r="D804" s="86"/>
      <c r="E804" s="78" t="str">
        <f t="shared" si="12"/>
        <v/>
      </c>
    </row>
    <row r="805" spans="2:5" x14ac:dyDescent="0.25">
      <c r="B805" s="7"/>
      <c r="C805" s="8">
        <v>794</v>
      </c>
      <c r="D805" s="86"/>
      <c r="E805" s="78" t="str">
        <f t="shared" si="12"/>
        <v/>
      </c>
    </row>
    <row r="806" spans="2:5" x14ac:dyDescent="0.25">
      <c r="B806" s="7"/>
      <c r="C806" s="8">
        <v>795</v>
      </c>
      <c r="D806" s="86"/>
      <c r="E806" s="78" t="str">
        <f t="shared" si="12"/>
        <v/>
      </c>
    </row>
    <row r="807" spans="2:5" x14ac:dyDescent="0.25">
      <c r="B807" s="7"/>
      <c r="C807" s="8">
        <v>796</v>
      </c>
      <c r="D807" s="86"/>
      <c r="E807" s="78" t="str">
        <f t="shared" si="12"/>
        <v/>
      </c>
    </row>
    <row r="808" spans="2:5" x14ac:dyDescent="0.25">
      <c r="B808" s="7"/>
      <c r="C808" s="8">
        <v>797</v>
      </c>
      <c r="D808" s="86"/>
      <c r="E808" s="78" t="str">
        <f t="shared" si="12"/>
        <v/>
      </c>
    </row>
    <row r="809" spans="2:5" x14ac:dyDescent="0.25">
      <c r="B809" s="7"/>
      <c r="C809" s="8">
        <v>798</v>
      </c>
      <c r="D809" s="86"/>
      <c r="E809" s="78" t="str">
        <f t="shared" si="12"/>
        <v/>
      </c>
    </row>
    <row r="810" spans="2:5" x14ac:dyDescent="0.25">
      <c r="B810" s="7"/>
      <c r="C810" s="8">
        <v>799</v>
      </c>
      <c r="D810" s="86"/>
      <c r="E810" s="78" t="str">
        <f t="shared" si="12"/>
        <v/>
      </c>
    </row>
    <row r="811" spans="2:5" x14ac:dyDescent="0.25">
      <c r="B811" s="7"/>
      <c r="C811" s="8">
        <v>800</v>
      </c>
      <c r="D811" s="86"/>
      <c r="E811" s="78" t="str">
        <f t="shared" si="12"/>
        <v/>
      </c>
    </row>
    <row r="812" spans="2:5" x14ac:dyDescent="0.25">
      <c r="B812" s="7"/>
      <c r="C812" s="8">
        <v>801</v>
      </c>
      <c r="D812" s="86"/>
      <c r="E812" s="78" t="str">
        <f t="shared" si="12"/>
        <v/>
      </c>
    </row>
    <row r="813" spans="2:5" x14ac:dyDescent="0.25">
      <c r="B813" s="7"/>
      <c r="C813" s="8">
        <v>802</v>
      </c>
      <c r="D813" s="86"/>
      <c r="E813" s="78" t="str">
        <f t="shared" si="12"/>
        <v/>
      </c>
    </row>
    <row r="814" spans="2:5" x14ac:dyDescent="0.25">
      <c r="B814" s="7"/>
      <c r="C814" s="8">
        <v>803</v>
      </c>
      <c r="D814" s="86"/>
      <c r="E814" s="78" t="str">
        <f t="shared" si="12"/>
        <v/>
      </c>
    </row>
    <row r="815" spans="2:5" x14ac:dyDescent="0.25">
      <c r="B815" s="7"/>
      <c r="C815" s="8">
        <v>804</v>
      </c>
      <c r="D815" s="86"/>
      <c r="E815" s="78" t="str">
        <f t="shared" si="12"/>
        <v/>
      </c>
    </row>
    <row r="816" spans="2:5" x14ac:dyDescent="0.25">
      <c r="B816" s="7"/>
      <c r="C816" s="8">
        <v>805</v>
      </c>
      <c r="D816" s="86"/>
      <c r="E816" s="78" t="str">
        <f t="shared" si="12"/>
        <v/>
      </c>
    </row>
    <row r="817" spans="2:5" x14ac:dyDescent="0.25">
      <c r="B817" s="7"/>
      <c r="C817" s="8">
        <v>806</v>
      </c>
      <c r="D817" s="86"/>
      <c r="E817" s="78" t="str">
        <f t="shared" si="12"/>
        <v/>
      </c>
    </row>
    <row r="818" spans="2:5" x14ac:dyDescent="0.25">
      <c r="B818" s="7"/>
      <c r="C818" s="8">
        <v>807</v>
      </c>
      <c r="D818" s="86"/>
      <c r="E818" s="78" t="str">
        <f t="shared" si="12"/>
        <v/>
      </c>
    </row>
    <row r="819" spans="2:5" x14ac:dyDescent="0.25">
      <c r="B819" s="7"/>
      <c r="C819" s="8">
        <v>808</v>
      </c>
      <c r="D819" s="86"/>
      <c r="E819" s="78" t="str">
        <f t="shared" si="12"/>
        <v/>
      </c>
    </row>
    <row r="820" spans="2:5" x14ac:dyDescent="0.25">
      <c r="B820" s="7"/>
      <c r="C820" s="8">
        <v>809</v>
      </c>
      <c r="D820" s="86"/>
      <c r="E820" s="78" t="str">
        <f t="shared" si="12"/>
        <v/>
      </c>
    </row>
    <row r="821" spans="2:5" x14ac:dyDescent="0.25">
      <c r="B821" s="7"/>
      <c r="C821" s="8">
        <v>810</v>
      </c>
      <c r="D821" s="86"/>
      <c r="E821" s="78" t="str">
        <f t="shared" si="12"/>
        <v/>
      </c>
    </row>
    <row r="822" spans="2:5" x14ac:dyDescent="0.25">
      <c r="B822" s="7"/>
      <c r="C822" s="8">
        <v>811</v>
      </c>
      <c r="D822" s="86"/>
      <c r="E822" s="78" t="str">
        <f t="shared" si="12"/>
        <v/>
      </c>
    </row>
    <row r="823" spans="2:5" x14ac:dyDescent="0.25">
      <c r="B823" s="7"/>
      <c r="C823" s="8">
        <v>812</v>
      </c>
      <c r="D823" s="86"/>
      <c r="E823" s="78" t="str">
        <f t="shared" si="12"/>
        <v/>
      </c>
    </row>
    <row r="824" spans="2:5" x14ac:dyDescent="0.25">
      <c r="B824" s="7"/>
      <c r="C824" s="8">
        <v>813</v>
      </c>
      <c r="D824" s="86"/>
      <c r="E824" s="78" t="str">
        <f t="shared" si="12"/>
        <v/>
      </c>
    </row>
    <row r="825" spans="2:5" x14ac:dyDescent="0.25">
      <c r="B825" s="7"/>
      <c r="C825" s="8">
        <v>814</v>
      </c>
      <c r="D825" s="86"/>
      <c r="E825" s="78" t="str">
        <f t="shared" si="12"/>
        <v/>
      </c>
    </row>
    <row r="826" spans="2:5" x14ac:dyDescent="0.25">
      <c r="B826" s="7"/>
      <c r="C826" s="8">
        <v>815</v>
      </c>
      <c r="D826" s="86"/>
      <c r="E826" s="78" t="str">
        <f t="shared" si="12"/>
        <v/>
      </c>
    </row>
    <row r="827" spans="2:5" x14ac:dyDescent="0.25">
      <c r="B827" s="7"/>
      <c r="C827" s="8">
        <v>816</v>
      </c>
      <c r="D827" s="86"/>
      <c r="E827" s="78" t="str">
        <f t="shared" si="12"/>
        <v/>
      </c>
    </row>
    <row r="828" spans="2:5" x14ac:dyDescent="0.25">
      <c r="B828" s="7"/>
      <c r="C828" s="8">
        <v>817</v>
      </c>
      <c r="D828" s="86"/>
      <c r="E828" s="78" t="str">
        <f t="shared" si="12"/>
        <v/>
      </c>
    </row>
    <row r="829" spans="2:5" x14ac:dyDescent="0.25">
      <c r="B829" s="7"/>
      <c r="C829" s="8">
        <v>818</v>
      </c>
      <c r="D829" s="86"/>
      <c r="E829" s="78" t="str">
        <f t="shared" si="12"/>
        <v/>
      </c>
    </row>
    <row r="830" spans="2:5" x14ac:dyDescent="0.25">
      <c r="B830" s="7"/>
      <c r="C830" s="8">
        <v>819</v>
      </c>
      <c r="D830" s="86"/>
      <c r="E830" s="78" t="str">
        <f t="shared" si="12"/>
        <v/>
      </c>
    </row>
    <row r="831" spans="2:5" x14ac:dyDescent="0.25">
      <c r="B831" s="7"/>
      <c r="C831" s="8">
        <v>820</v>
      </c>
      <c r="D831" s="86"/>
      <c r="E831" s="78" t="str">
        <f t="shared" si="12"/>
        <v/>
      </c>
    </row>
    <row r="832" spans="2:5" x14ac:dyDescent="0.25">
      <c r="B832" s="7"/>
      <c r="C832" s="8">
        <v>821</v>
      </c>
      <c r="D832" s="86"/>
      <c r="E832" s="78" t="str">
        <f t="shared" si="12"/>
        <v/>
      </c>
    </row>
    <row r="833" spans="2:5" x14ac:dyDescent="0.25">
      <c r="B833" s="7"/>
      <c r="C833" s="8">
        <v>822</v>
      </c>
      <c r="D833" s="86"/>
      <c r="E833" s="78" t="str">
        <f t="shared" si="12"/>
        <v/>
      </c>
    </row>
    <row r="834" spans="2:5" x14ac:dyDescent="0.25">
      <c r="B834" s="7"/>
      <c r="C834" s="8">
        <v>823</v>
      </c>
      <c r="D834" s="86"/>
      <c r="E834" s="78" t="str">
        <f t="shared" si="12"/>
        <v/>
      </c>
    </row>
    <row r="835" spans="2:5" x14ac:dyDescent="0.25">
      <c r="B835" s="7"/>
      <c r="C835" s="8">
        <v>824</v>
      </c>
      <c r="D835" s="86"/>
      <c r="E835" s="78" t="str">
        <f t="shared" si="12"/>
        <v/>
      </c>
    </row>
    <row r="836" spans="2:5" x14ac:dyDescent="0.25">
      <c r="B836" s="7"/>
      <c r="C836" s="8">
        <v>825</v>
      </c>
      <c r="D836" s="86"/>
      <c r="E836" s="78" t="str">
        <f t="shared" si="12"/>
        <v/>
      </c>
    </row>
    <row r="837" spans="2:5" x14ac:dyDescent="0.25">
      <c r="B837" s="7"/>
      <c r="C837" s="8">
        <v>826</v>
      </c>
      <c r="D837" s="86"/>
      <c r="E837" s="78" t="str">
        <f t="shared" si="12"/>
        <v/>
      </c>
    </row>
    <row r="838" spans="2:5" x14ac:dyDescent="0.25">
      <c r="B838" s="7"/>
      <c r="C838" s="8">
        <v>827</v>
      </c>
      <c r="D838" s="86"/>
      <c r="E838" s="78" t="str">
        <f t="shared" si="12"/>
        <v/>
      </c>
    </row>
    <row r="839" spans="2:5" x14ac:dyDescent="0.25">
      <c r="B839" s="7"/>
      <c r="C839" s="8">
        <v>828</v>
      </c>
      <c r="D839" s="86"/>
      <c r="E839" s="78" t="str">
        <f t="shared" si="12"/>
        <v/>
      </c>
    </row>
    <row r="840" spans="2:5" x14ac:dyDescent="0.25">
      <c r="B840" s="7"/>
      <c r="C840" s="8">
        <v>829</v>
      </c>
      <c r="D840" s="86"/>
      <c r="E840" s="78" t="str">
        <f t="shared" si="12"/>
        <v/>
      </c>
    </row>
    <row r="841" spans="2:5" x14ac:dyDescent="0.25">
      <c r="B841" s="7"/>
      <c r="C841" s="8">
        <v>830</v>
      </c>
      <c r="D841" s="86"/>
      <c r="E841" s="78" t="str">
        <f t="shared" si="12"/>
        <v/>
      </c>
    </row>
    <row r="842" spans="2:5" x14ac:dyDescent="0.25">
      <c r="B842" s="7"/>
      <c r="C842" s="8">
        <v>831</v>
      </c>
      <c r="D842" s="86"/>
      <c r="E842" s="78" t="str">
        <f t="shared" si="12"/>
        <v/>
      </c>
    </row>
    <row r="843" spans="2:5" x14ac:dyDescent="0.25">
      <c r="B843" s="7"/>
      <c r="C843" s="8">
        <v>832</v>
      </c>
      <c r="D843" s="86"/>
      <c r="E843" s="78" t="str">
        <f t="shared" si="12"/>
        <v/>
      </c>
    </row>
    <row r="844" spans="2:5" x14ac:dyDescent="0.25">
      <c r="B844" s="7"/>
      <c r="C844" s="8">
        <v>833</v>
      </c>
      <c r="D844" s="86"/>
      <c r="E844" s="78" t="str">
        <f t="shared" si="12"/>
        <v/>
      </c>
    </row>
    <row r="845" spans="2:5" x14ac:dyDescent="0.25">
      <c r="B845" s="7"/>
      <c r="C845" s="8">
        <v>834</v>
      </c>
      <c r="D845" s="86"/>
      <c r="E845" s="78" t="str">
        <f t="shared" ref="E845:E908" si="13">IFERROR(IF(D845&lt;&gt;"",ROUND((D845-$D$6)*9/($D$5-$D$6)+1,0),""),"Recheck Min/Max")</f>
        <v/>
      </c>
    </row>
    <row r="846" spans="2:5" x14ac:dyDescent="0.25">
      <c r="B846" s="7"/>
      <c r="C846" s="8">
        <v>835</v>
      </c>
      <c r="D846" s="86"/>
      <c r="E846" s="78" t="str">
        <f t="shared" si="13"/>
        <v/>
      </c>
    </row>
    <row r="847" spans="2:5" x14ac:dyDescent="0.25">
      <c r="B847" s="7"/>
      <c r="C847" s="8">
        <v>836</v>
      </c>
      <c r="D847" s="86"/>
      <c r="E847" s="78" t="str">
        <f t="shared" si="13"/>
        <v/>
      </c>
    </row>
    <row r="848" spans="2:5" x14ac:dyDescent="0.25">
      <c r="B848" s="7"/>
      <c r="C848" s="8">
        <v>837</v>
      </c>
      <c r="D848" s="86"/>
      <c r="E848" s="78" t="str">
        <f t="shared" si="13"/>
        <v/>
      </c>
    </row>
    <row r="849" spans="2:5" x14ac:dyDescent="0.25">
      <c r="B849" s="7"/>
      <c r="C849" s="8">
        <v>838</v>
      </c>
      <c r="D849" s="86"/>
      <c r="E849" s="78" t="str">
        <f t="shared" si="13"/>
        <v/>
      </c>
    </row>
    <row r="850" spans="2:5" x14ac:dyDescent="0.25">
      <c r="B850" s="7"/>
      <c r="C850" s="8">
        <v>839</v>
      </c>
      <c r="D850" s="86"/>
      <c r="E850" s="78" t="str">
        <f t="shared" si="13"/>
        <v/>
      </c>
    </row>
    <row r="851" spans="2:5" x14ac:dyDescent="0.25">
      <c r="B851" s="7"/>
      <c r="C851" s="8">
        <v>840</v>
      </c>
      <c r="D851" s="86"/>
      <c r="E851" s="78" t="str">
        <f t="shared" si="13"/>
        <v/>
      </c>
    </row>
    <row r="852" spans="2:5" x14ac:dyDescent="0.25">
      <c r="B852" s="7"/>
      <c r="C852" s="8">
        <v>841</v>
      </c>
      <c r="D852" s="86"/>
      <c r="E852" s="78" t="str">
        <f t="shared" si="13"/>
        <v/>
      </c>
    </row>
    <row r="853" spans="2:5" x14ac:dyDescent="0.25">
      <c r="B853" s="7"/>
      <c r="C853" s="8">
        <v>842</v>
      </c>
      <c r="D853" s="86"/>
      <c r="E853" s="78" t="str">
        <f t="shared" si="13"/>
        <v/>
      </c>
    </row>
    <row r="854" spans="2:5" x14ac:dyDescent="0.25">
      <c r="B854" s="7"/>
      <c r="C854" s="8">
        <v>843</v>
      </c>
      <c r="D854" s="86"/>
      <c r="E854" s="78" t="str">
        <f t="shared" si="13"/>
        <v/>
      </c>
    </row>
    <row r="855" spans="2:5" x14ac:dyDescent="0.25">
      <c r="B855" s="7"/>
      <c r="C855" s="8">
        <v>844</v>
      </c>
      <c r="D855" s="86"/>
      <c r="E855" s="78" t="str">
        <f t="shared" si="13"/>
        <v/>
      </c>
    </row>
    <row r="856" spans="2:5" x14ac:dyDescent="0.25">
      <c r="B856" s="7"/>
      <c r="C856" s="8">
        <v>845</v>
      </c>
      <c r="D856" s="86"/>
      <c r="E856" s="78" t="str">
        <f t="shared" si="13"/>
        <v/>
      </c>
    </row>
    <row r="857" spans="2:5" x14ac:dyDescent="0.25">
      <c r="B857" s="7"/>
      <c r="C857" s="8">
        <v>846</v>
      </c>
      <c r="D857" s="86"/>
      <c r="E857" s="78" t="str">
        <f t="shared" si="13"/>
        <v/>
      </c>
    </row>
    <row r="858" spans="2:5" x14ac:dyDescent="0.25">
      <c r="B858" s="7"/>
      <c r="C858" s="8">
        <v>847</v>
      </c>
      <c r="D858" s="86"/>
      <c r="E858" s="78" t="str">
        <f t="shared" si="13"/>
        <v/>
      </c>
    </row>
    <row r="859" spans="2:5" x14ac:dyDescent="0.25">
      <c r="B859" s="7"/>
      <c r="C859" s="8">
        <v>848</v>
      </c>
      <c r="D859" s="86"/>
      <c r="E859" s="78" t="str">
        <f t="shared" si="13"/>
        <v/>
      </c>
    </row>
    <row r="860" spans="2:5" x14ac:dyDescent="0.25">
      <c r="B860" s="7"/>
      <c r="C860" s="8">
        <v>849</v>
      </c>
      <c r="D860" s="86"/>
      <c r="E860" s="78" t="str">
        <f t="shared" si="13"/>
        <v/>
      </c>
    </row>
    <row r="861" spans="2:5" x14ac:dyDescent="0.25">
      <c r="B861" s="7"/>
      <c r="C861" s="8">
        <v>850</v>
      </c>
      <c r="D861" s="86"/>
      <c r="E861" s="78" t="str">
        <f t="shared" si="13"/>
        <v/>
      </c>
    </row>
    <row r="862" spans="2:5" x14ac:dyDescent="0.25">
      <c r="B862" s="7"/>
      <c r="C862" s="8">
        <v>851</v>
      </c>
      <c r="D862" s="86"/>
      <c r="E862" s="78" t="str">
        <f t="shared" si="13"/>
        <v/>
      </c>
    </row>
    <row r="863" spans="2:5" x14ac:dyDescent="0.25">
      <c r="B863" s="7"/>
      <c r="C863" s="8">
        <v>852</v>
      </c>
      <c r="D863" s="86"/>
      <c r="E863" s="78" t="str">
        <f t="shared" si="13"/>
        <v/>
      </c>
    </row>
    <row r="864" spans="2:5" x14ac:dyDescent="0.25">
      <c r="B864" s="7"/>
      <c r="C864" s="8">
        <v>853</v>
      </c>
      <c r="D864" s="86"/>
      <c r="E864" s="78" t="str">
        <f t="shared" si="13"/>
        <v/>
      </c>
    </row>
    <row r="865" spans="2:5" x14ac:dyDescent="0.25">
      <c r="B865" s="7"/>
      <c r="C865" s="8">
        <v>854</v>
      </c>
      <c r="D865" s="86"/>
      <c r="E865" s="78" t="str">
        <f t="shared" si="13"/>
        <v/>
      </c>
    </row>
    <row r="866" spans="2:5" x14ac:dyDescent="0.25">
      <c r="B866" s="7"/>
      <c r="C866" s="8">
        <v>855</v>
      </c>
      <c r="D866" s="86"/>
      <c r="E866" s="78" t="str">
        <f t="shared" si="13"/>
        <v/>
      </c>
    </row>
    <row r="867" spans="2:5" x14ac:dyDescent="0.25">
      <c r="B867" s="7"/>
      <c r="C867" s="8">
        <v>856</v>
      </c>
      <c r="D867" s="86"/>
      <c r="E867" s="78" t="str">
        <f t="shared" si="13"/>
        <v/>
      </c>
    </row>
    <row r="868" spans="2:5" x14ac:dyDescent="0.25">
      <c r="B868" s="7"/>
      <c r="C868" s="8">
        <v>857</v>
      </c>
      <c r="D868" s="86"/>
      <c r="E868" s="78" t="str">
        <f t="shared" si="13"/>
        <v/>
      </c>
    </row>
    <row r="869" spans="2:5" x14ac:dyDescent="0.25">
      <c r="B869" s="7"/>
      <c r="C869" s="8">
        <v>858</v>
      </c>
      <c r="D869" s="86"/>
      <c r="E869" s="78" t="str">
        <f t="shared" si="13"/>
        <v/>
      </c>
    </row>
    <row r="870" spans="2:5" x14ac:dyDescent="0.25">
      <c r="B870" s="7"/>
      <c r="C870" s="8">
        <v>859</v>
      </c>
      <c r="D870" s="86"/>
      <c r="E870" s="78" t="str">
        <f t="shared" si="13"/>
        <v/>
      </c>
    </row>
    <row r="871" spans="2:5" x14ac:dyDescent="0.25">
      <c r="B871" s="7"/>
      <c r="C871" s="8">
        <v>860</v>
      </c>
      <c r="D871" s="86"/>
      <c r="E871" s="78" t="str">
        <f t="shared" si="13"/>
        <v/>
      </c>
    </row>
    <row r="872" spans="2:5" x14ac:dyDescent="0.25">
      <c r="B872" s="7"/>
      <c r="C872" s="8">
        <v>861</v>
      </c>
      <c r="D872" s="86"/>
      <c r="E872" s="78" t="str">
        <f t="shared" si="13"/>
        <v/>
      </c>
    </row>
    <row r="873" spans="2:5" x14ac:dyDescent="0.25">
      <c r="B873" s="7"/>
      <c r="C873" s="8">
        <v>862</v>
      </c>
      <c r="D873" s="86"/>
      <c r="E873" s="78" t="str">
        <f t="shared" si="13"/>
        <v/>
      </c>
    </row>
    <row r="874" spans="2:5" x14ac:dyDescent="0.25">
      <c r="B874" s="7"/>
      <c r="C874" s="8">
        <v>863</v>
      </c>
      <c r="D874" s="86"/>
      <c r="E874" s="78" t="str">
        <f t="shared" si="13"/>
        <v/>
      </c>
    </row>
    <row r="875" spans="2:5" x14ac:dyDescent="0.25">
      <c r="B875" s="7"/>
      <c r="C875" s="8">
        <v>864</v>
      </c>
      <c r="D875" s="86"/>
      <c r="E875" s="78" t="str">
        <f t="shared" si="13"/>
        <v/>
      </c>
    </row>
    <row r="876" spans="2:5" x14ac:dyDescent="0.25">
      <c r="B876" s="7"/>
      <c r="C876" s="8">
        <v>865</v>
      </c>
      <c r="D876" s="86"/>
      <c r="E876" s="78" t="str">
        <f t="shared" si="13"/>
        <v/>
      </c>
    </row>
    <row r="877" spans="2:5" x14ac:dyDescent="0.25">
      <c r="B877" s="7"/>
      <c r="C877" s="8">
        <v>866</v>
      </c>
      <c r="D877" s="86"/>
      <c r="E877" s="78" t="str">
        <f t="shared" si="13"/>
        <v/>
      </c>
    </row>
    <row r="878" spans="2:5" x14ac:dyDescent="0.25">
      <c r="B878" s="7"/>
      <c r="C878" s="8">
        <v>867</v>
      </c>
      <c r="D878" s="86"/>
      <c r="E878" s="78" t="str">
        <f t="shared" si="13"/>
        <v/>
      </c>
    </row>
    <row r="879" spans="2:5" x14ac:dyDescent="0.25">
      <c r="B879" s="7"/>
      <c r="C879" s="8">
        <v>868</v>
      </c>
      <c r="D879" s="86"/>
      <c r="E879" s="78" t="str">
        <f t="shared" si="13"/>
        <v/>
      </c>
    </row>
    <row r="880" spans="2:5" x14ac:dyDescent="0.25">
      <c r="B880" s="7"/>
      <c r="C880" s="8">
        <v>869</v>
      </c>
      <c r="D880" s="86"/>
      <c r="E880" s="78" t="str">
        <f t="shared" si="13"/>
        <v/>
      </c>
    </row>
    <row r="881" spans="2:5" x14ac:dyDescent="0.25">
      <c r="B881" s="7"/>
      <c r="C881" s="8">
        <v>870</v>
      </c>
      <c r="D881" s="86"/>
      <c r="E881" s="78" t="str">
        <f t="shared" si="13"/>
        <v/>
      </c>
    </row>
    <row r="882" spans="2:5" x14ac:dyDescent="0.25">
      <c r="B882" s="7"/>
      <c r="C882" s="8">
        <v>871</v>
      </c>
      <c r="D882" s="86"/>
      <c r="E882" s="78" t="str">
        <f t="shared" si="13"/>
        <v/>
      </c>
    </row>
    <row r="883" spans="2:5" x14ac:dyDescent="0.25">
      <c r="B883" s="7"/>
      <c r="C883" s="8">
        <v>872</v>
      </c>
      <c r="D883" s="86"/>
      <c r="E883" s="78" t="str">
        <f t="shared" si="13"/>
        <v/>
      </c>
    </row>
    <row r="884" spans="2:5" x14ac:dyDescent="0.25">
      <c r="B884" s="7"/>
      <c r="C884" s="8">
        <v>873</v>
      </c>
      <c r="D884" s="86"/>
      <c r="E884" s="78" t="str">
        <f t="shared" si="13"/>
        <v/>
      </c>
    </row>
    <row r="885" spans="2:5" x14ac:dyDescent="0.25">
      <c r="B885" s="7"/>
      <c r="C885" s="8">
        <v>874</v>
      </c>
      <c r="D885" s="86"/>
      <c r="E885" s="78" t="str">
        <f t="shared" si="13"/>
        <v/>
      </c>
    </row>
    <row r="886" spans="2:5" x14ac:dyDescent="0.25">
      <c r="B886" s="7"/>
      <c r="C886" s="8">
        <v>875</v>
      </c>
      <c r="D886" s="86"/>
      <c r="E886" s="78" t="str">
        <f t="shared" si="13"/>
        <v/>
      </c>
    </row>
    <row r="887" spans="2:5" x14ac:dyDescent="0.25">
      <c r="B887" s="7"/>
      <c r="C887" s="8">
        <v>876</v>
      </c>
      <c r="D887" s="86"/>
      <c r="E887" s="78" t="str">
        <f t="shared" si="13"/>
        <v/>
      </c>
    </row>
    <row r="888" spans="2:5" x14ac:dyDescent="0.25">
      <c r="B888" s="7"/>
      <c r="C888" s="8">
        <v>877</v>
      </c>
      <c r="D888" s="86"/>
      <c r="E888" s="78" t="str">
        <f t="shared" si="13"/>
        <v/>
      </c>
    </row>
    <row r="889" spans="2:5" x14ac:dyDescent="0.25">
      <c r="B889" s="7"/>
      <c r="C889" s="8">
        <v>878</v>
      </c>
      <c r="D889" s="86"/>
      <c r="E889" s="78" t="str">
        <f t="shared" si="13"/>
        <v/>
      </c>
    </row>
    <row r="890" spans="2:5" x14ac:dyDescent="0.25">
      <c r="B890" s="7"/>
      <c r="C890" s="8">
        <v>879</v>
      </c>
      <c r="D890" s="86"/>
      <c r="E890" s="78" t="str">
        <f t="shared" si="13"/>
        <v/>
      </c>
    </row>
    <row r="891" spans="2:5" x14ac:dyDescent="0.25">
      <c r="B891" s="7"/>
      <c r="C891" s="8">
        <v>880</v>
      </c>
      <c r="D891" s="86"/>
      <c r="E891" s="78" t="str">
        <f t="shared" si="13"/>
        <v/>
      </c>
    </row>
    <row r="892" spans="2:5" x14ac:dyDescent="0.25">
      <c r="B892" s="7"/>
      <c r="C892" s="8">
        <v>881</v>
      </c>
      <c r="D892" s="86"/>
      <c r="E892" s="78" t="str">
        <f t="shared" si="13"/>
        <v/>
      </c>
    </row>
    <row r="893" spans="2:5" x14ac:dyDescent="0.25">
      <c r="B893" s="7"/>
      <c r="C893" s="8">
        <v>882</v>
      </c>
      <c r="D893" s="86"/>
      <c r="E893" s="78" t="str">
        <f t="shared" si="13"/>
        <v/>
      </c>
    </row>
    <row r="894" spans="2:5" x14ac:dyDescent="0.25">
      <c r="B894" s="7"/>
      <c r="C894" s="8">
        <v>883</v>
      </c>
      <c r="D894" s="86"/>
      <c r="E894" s="78" t="str">
        <f t="shared" si="13"/>
        <v/>
      </c>
    </row>
    <row r="895" spans="2:5" x14ac:dyDescent="0.25">
      <c r="B895" s="7"/>
      <c r="C895" s="8">
        <v>884</v>
      </c>
      <c r="D895" s="86"/>
      <c r="E895" s="78" t="str">
        <f t="shared" si="13"/>
        <v/>
      </c>
    </row>
    <row r="896" spans="2:5" x14ac:dyDescent="0.25">
      <c r="B896" s="7"/>
      <c r="C896" s="8">
        <v>885</v>
      </c>
      <c r="D896" s="86"/>
      <c r="E896" s="78" t="str">
        <f t="shared" si="13"/>
        <v/>
      </c>
    </row>
    <row r="897" spans="2:5" x14ac:dyDescent="0.25">
      <c r="B897" s="7"/>
      <c r="C897" s="8">
        <v>886</v>
      </c>
      <c r="D897" s="86"/>
      <c r="E897" s="78" t="str">
        <f t="shared" si="13"/>
        <v/>
      </c>
    </row>
    <row r="898" spans="2:5" x14ac:dyDescent="0.25">
      <c r="B898" s="7"/>
      <c r="C898" s="8">
        <v>887</v>
      </c>
      <c r="D898" s="86"/>
      <c r="E898" s="78" t="str">
        <f t="shared" si="13"/>
        <v/>
      </c>
    </row>
    <row r="899" spans="2:5" x14ac:dyDescent="0.25">
      <c r="B899" s="7"/>
      <c r="C899" s="8">
        <v>888</v>
      </c>
      <c r="D899" s="86"/>
      <c r="E899" s="78" t="str">
        <f t="shared" si="13"/>
        <v/>
      </c>
    </row>
    <row r="900" spans="2:5" x14ac:dyDescent="0.25">
      <c r="B900" s="7"/>
      <c r="C900" s="8">
        <v>889</v>
      </c>
      <c r="D900" s="86"/>
      <c r="E900" s="78" t="str">
        <f t="shared" si="13"/>
        <v/>
      </c>
    </row>
    <row r="901" spans="2:5" x14ac:dyDescent="0.25">
      <c r="B901" s="7"/>
      <c r="C901" s="8">
        <v>890</v>
      </c>
      <c r="D901" s="86"/>
      <c r="E901" s="78" t="str">
        <f t="shared" si="13"/>
        <v/>
      </c>
    </row>
    <row r="902" spans="2:5" x14ac:dyDescent="0.25">
      <c r="B902" s="7"/>
      <c r="C902" s="8">
        <v>891</v>
      </c>
      <c r="D902" s="86"/>
      <c r="E902" s="78" t="str">
        <f t="shared" si="13"/>
        <v/>
      </c>
    </row>
    <row r="903" spans="2:5" x14ac:dyDescent="0.25">
      <c r="B903" s="7"/>
      <c r="C903" s="8">
        <v>892</v>
      </c>
      <c r="D903" s="86"/>
      <c r="E903" s="78" t="str">
        <f t="shared" si="13"/>
        <v/>
      </c>
    </row>
    <row r="904" spans="2:5" x14ac:dyDescent="0.25">
      <c r="B904" s="7"/>
      <c r="C904" s="8">
        <v>893</v>
      </c>
      <c r="D904" s="86"/>
      <c r="E904" s="78" t="str">
        <f t="shared" si="13"/>
        <v/>
      </c>
    </row>
    <row r="905" spans="2:5" x14ac:dyDescent="0.25">
      <c r="B905" s="7"/>
      <c r="C905" s="8">
        <v>894</v>
      </c>
      <c r="D905" s="86"/>
      <c r="E905" s="78" t="str">
        <f t="shared" si="13"/>
        <v/>
      </c>
    </row>
    <row r="906" spans="2:5" x14ac:dyDescent="0.25">
      <c r="B906" s="7"/>
      <c r="C906" s="8">
        <v>895</v>
      </c>
      <c r="D906" s="86"/>
      <c r="E906" s="78" t="str">
        <f t="shared" si="13"/>
        <v/>
      </c>
    </row>
    <row r="907" spans="2:5" x14ac:dyDescent="0.25">
      <c r="B907" s="7"/>
      <c r="C907" s="8">
        <v>896</v>
      </c>
      <c r="D907" s="86"/>
      <c r="E907" s="78" t="str">
        <f t="shared" si="13"/>
        <v/>
      </c>
    </row>
    <row r="908" spans="2:5" x14ac:dyDescent="0.25">
      <c r="B908" s="7"/>
      <c r="C908" s="8">
        <v>897</v>
      </c>
      <c r="D908" s="86"/>
      <c r="E908" s="78" t="str">
        <f t="shared" si="13"/>
        <v/>
      </c>
    </row>
    <row r="909" spans="2:5" x14ac:dyDescent="0.25">
      <c r="B909" s="7"/>
      <c r="C909" s="8">
        <v>898</v>
      </c>
      <c r="D909" s="86"/>
      <c r="E909" s="78" t="str">
        <f t="shared" ref="E909:E972" si="14">IFERROR(IF(D909&lt;&gt;"",ROUND((D909-$D$6)*9/($D$5-$D$6)+1,0),""),"Recheck Min/Max")</f>
        <v/>
      </c>
    </row>
    <row r="910" spans="2:5" x14ac:dyDescent="0.25">
      <c r="B910" s="7"/>
      <c r="C910" s="8">
        <v>899</v>
      </c>
      <c r="D910" s="86"/>
      <c r="E910" s="78" t="str">
        <f t="shared" si="14"/>
        <v/>
      </c>
    </row>
    <row r="911" spans="2:5" x14ac:dyDescent="0.25">
      <c r="B911" s="7"/>
      <c r="C911" s="8">
        <v>900</v>
      </c>
      <c r="D911" s="86"/>
      <c r="E911" s="78" t="str">
        <f t="shared" si="14"/>
        <v/>
      </c>
    </row>
    <row r="912" spans="2:5" x14ac:dyDescent="0.25">
      <c r="B912" s="7"/>
      <c r="C912" s="8">
        <v>901</v>
      </c>
      <c r="D912" s="86"/>
      <c r="E912" s="78" t="str">
        <f t="shared" si="14"/>
        <v/>
      </c>
    </row>
    <row r="913" spans="2:5" x14ac:dyDescent="0.25">
      <c r="B913" s="7"/>
      <c r="C913" s="8">
        <v>902</v>
      </c>
      <c r="D913" s="86"/>
      <c r="E913" s="78" t="str">
        <f t="shared" si="14"/>
        <v/>
      </c>
    </row>
    <row r="914" spans="2:5" x14ac:dyDescent="0.25">
      <c r="B914" s="7"/>
      <c r="C914" s="8">
        <v>903</v>
      </c>
      <c r="D914" s="86"/>
      <c r="E914" s="78" t="str">
        <f t="shared" si="14"/>
        <v/>
      </c>
    </row>
    <row r="915" spans="2:5" x14ac:dyDescent="0.25">
      <c r="B915" s="7"/>
      <c r="C915" s="8">
        <v>904</v>
      </c>
      <c r="D915" s="86"/>
      <c r="E915" s="78" t="str">
        <f t="shared" si="14"/>
        <v/>
      </c>
    </row>
    <row r="916" spans="2:5" x14ac:dyDescent="0.25">
      <c r="B916" s="7"/>
      <c r="C916" s="8">
        <v>905</v>
      </c>
      <c r="D916" s="86"/>
      <c r="E916" s="78" t="str">
        <f t="shared" si="14"/>
        <v/>
      </c>
    </row>
    <row r="917" spans="2:5" x14ac:dyDescent="0.25">
      <c r="B917" s="7"/>
      <c r="C917" s="8">
        <v>906</v>
      </c>
      <c r="D917" s="86"/>
      <c r="E917" s="78" t="str">
        <f t="shared" si="14"/>
        <v/>
      </c>
    </row>
    <row r="918" spans="2:5" x14ac:dyDescent="0.25">
      <c r="B918" s="7"/>
      <c r="C918" s="8">
        <v>907</v>
      </c>
      <c r="D918" s="86"/>
      <c r="E918" s="78" t="str">
        <f t="shared" si="14"/>
        <v/>
      </c>
    </row>
    <row r="919" spans="2:5" x14ac:dyDescent="0.25">
      <c r="B919" s="7"/>
      <c r="C919" s="8">
        <v>908</v>
      </c>
      <c r="D919" s="86"/>
      <c r="E919" s="78" t="str">
        <f t="shared" si="14"/>
        <v/>
      </c>
    </row>
    <row r="920" spans="2:5" x14ac:dyDescent="0.25">
      <c r="B920" s="7"/>
      <c r="C920" s="8">
        <v>909</v>
      </c>
      <c r="D920" s="86"/>
      <c r="E920" s="78" t="str">
        <f t="shared" si="14"/>
        <v/>
      </c>
    </row>
    <row r="921" spans="2:5" x14ac:dyDescent="0.25">
      <c r="B921" s="7"/>
      <c r="C921" s="8">
        <v>910</v>
      </c>
      <c r="D921" s="86"/>
      <c r="E921" s="78" t="str">
        <f t="shared" si="14"/>
        <v/>
      </c>
    </row>
    <row r="922" spans="2:5" x14ac:dyDescent="0.25">
      <c r="B922" s="7"/>
      <c r="C922" s="8">
        <v>911</v>
      </c>
      <c r="D922" s="86"/>
      <c r="E922" s="78" t="str">
        <f t="shared" si="14"/>
        <v/>
      </c>
    </row>
    <row r="923" spans="2:5" x14ac:dyDescent="0.25">
      <c r="B923" s="7"/>
      <c r="C923" s="8">
        <v>912</v>
      </c>
      <c r="D923" s="86"/>
      <c r="E923" s="78" t="str">
        <f t="shared" si="14"/>
        <v/>
      </c>
    </row>
    <row r="924" spans="2:5" x14ac:dyDescent="0.25">
      <c r="B924" s="7"/>
      <c r="C924" s="8">
        <v>913</v>
      </c>
      <c r="D924" s="86"/>
      <c r="E924" s="78" t="str">
        <f t="shared" si="14"/>
        <v/>
      </c>
    </row>
    <row r="925" spans="2:5" x14ac:dyDescent="0.25">
      <c r="B925" s="7"/>
      <c r="C925" s="8">
        <v>914</v>
      </c>
      <c r="D925" s="86"/>
      <c r="E925" s="78" t="str">
        <f t="shared" si="14"/>
        <v/>
      </c>
    </row>
    <row r="926" spans="2:5" x14ac:dyDescent="0.25">
      <c r="B926" s="7"/>
      <c r="C926" s="8">
        <v>915</v>
      </c>
      <c r="D926" s="86"/>
      <c r="E926" s="78" t="str">
        <f t="shared" si="14"/>
        <v/>
      </c>
    </row>
    <row r="927" spans="2:5" x14ac:dyDescent="0.25">
      <c r="B927" s="7"/>
      <c r="C927" s="8">
        <v>916</v>
      </c>
      <c r="D927" s="86"/>
      <c r="E927" s="78" t="str">
        <f t="shared" si="14"/>
        <v/>
      </c>
    </row>
    <row r="928" spans="2:5" x14ac:dyDescent="0.25">
      <c r="B928" s="7"/>
      <c r="C928" s="8">
        <v>917</v>
      </c>
      <c r="D928" s="86"/>
      <c r="E928" s="78" t="str">
        <f t="shared" si="14"/>
        <v/>
      </c>
    </row>
    <row r="929" spans="2:5" x14ac:dyDescent="0.25">
      <c r="B929" s="7"/>
      <c r="C929" s="8">
        <v>918</v>
      </c>
      <c r="D929" s="86"/>
      <c r="E929" s="78" t="str">
        <f t="shared" si="14"/>
        <v/>
      </c>
    </row>
    <row r="930" spans="2:5" x14ac:dyDescent="0.25">
      <c r="B930" s="7"/>
      <c r="C930" s="8">
        <v>919</v>
      </c>
      <c r="D930" s="86"/>
      <c r="E930" s="78" t="str">
        <f t="shared" si="14"/>
        <v/>
      </c>
    </row>
    <row r="931" spans="2:5" x14ac:dyDescent="0.25">
      <c r="B931" s="7"/>
      <c r="C931" s="8">
        <v>920</v>
      </c>
      <c r="D931" s="86"/>
      <c r="E931" s="78" t="str">
        <f t="shared" si="14"/>
        <v/>
      </c>
    </row>
    <row r="932" spans="2:5" x14ac:dyDescent="0.25">
      <c r="B932" s="7"/>
      <c r="C932" s="8">
        <v>921</v>
      </c>
      <c r="D932" s="86"/>
      <c r="E932" s="78" t="str">
        <f t="shared" si="14"/>
        <v/>
      </c>
    </row>
    <row r="933" spans="2:5" x14ac:dyDescent="0.25">
      <c r="B933" s="7"/>
      <c r="C933" s="8">
        <v>922</v>
      </c>
      <c r="D933" s="86"/>
      <c r="E933" s="78" t="str">
        <f t="shared" si="14"/>
        <v/>
      </c>
    </row>
    <row r="934" spans="2:5" x14ac:dyDescent="0.25">
      <c r="B934" s="7"/>
      <c r="C934" s="8">
        <v>923</v>
      </c>
      <c r="D934" s="86"/>
      <c r="E934" s="78" t="str">
        <f t="shared" si="14"/>
        <v/>
      </c>
    </row>
    <row r="935" spans="2:5" x14ac:dyDescent="0.25">
      <c r="B935" s="7"/>
      <c r="C935" s="8">
        <v>924</v>
      </c>
      <c r="D935" s="86"/>
      <c r="E935" s="78" t="str">
        <f t="shared" si="14"/>
        <v/>
      </c>
    </row>
    <row r="936" spans="2:5" x14ac:dyDescent="0.25">
      <c r="B936" s="7"/>
      <c r="C936" s="8">
        <v>925</v>
      </c>
      <c r="D936" s="86"/>
      <c r="E936" s="78" t="str">
        <f t="shared" si="14"/>
        <v/>
      </c>
    </row>
    <row r="937" spans="2:5" x14ac:dyDescent="0.25">
      <c r="B937" s="7"/>
      <c r="C937" s="8">
        <v>926</v>
      </c>
      <c r="D937" s="86"/>
      <c r="E937" s="78" t="str">
        <f t="shared" si="14"/>
        <v/>
      </c>
    </row>
    <row r="938" spans="2:5" x14ac:dyDescent="0.25">
      <c r="B938" s="7"/>
      <c r="C938" s="8">
        <v>927</v>
      </c>
      <c r="D938" s="86"/>
      <c r="E938" s="78" t="str">
        <f t="shared" si="14"/>
        <v/>
      </c>
    </row>
    <row r="939" spans="2:5" x14ac:dyDescent="0.25">
      <c r="B939" s="7"/>
      <c r="C939" s="8">
        <v>928</v>
      </c>
      <c r="D939" s="86"/>
      <c r="E939" s="78" t="str">
        <f t="shared" si="14"/>
        <v/>
      </c>
    </row>
    <row r="940" spans="2:5" x14ac:dyDescent="0.25">
      <c r="B940" s="7"/>
      <c r="C940" s="8">
        <v>929</v>
      </c>
      <c r="D940" s="86"/>
      <c r="E940" s="78" t="str">
        <f t="shared" si="14"/>
        <v/>
      </c>
    </row>
    <row r="941" spans="2:5" x14ac:dyDescent="0.25">
      <c r="B941" s="7"/>
      <c r="C941" s="8">
        <v>930</v>
      </c>
      <c r="D941" s="86"/>
      <c r="E941" s="78" t="str">
        <f t="shared" si="14"/>
        <v/>
      </c>
    </row>
    <row r="942" spans="2:5" x14ac:dyDescent="0.25">
      <c r="B942" s="7"/>
      <c r="C942" s="8">
        <v>931</v>
      </c>
      <c r="D942" s="86"/>
      <c r="E942" s="78" t="str">
        <f t="shared" si="14"/>
        <v/>
      </c>
    </row>
    <row r="943" spans="2:5" x14ac:dyDescent="0.25">
      <c r="B943" s="7"/>
      <c r="C943" s="8">
        <v>932</v>
      </c>
      <c r="D943" s="86"/>
      <c r="E943" s="78" t="str">
        <f t="shared" si="14"/>
        <v/>
      </c>
    </row>
    <row r="944" spans="2:5" x14ac:dyDescent="0.25">
      <c r="B944" s="7"/>
      <c r="C944" s="8">
        <v>933</v>
      </c>
      <c r="D944" s="86"/>
      <c r="E944" s="78" t="str">
        <f t="shared" si="14"/>
        <v/>
      </c>
    </row>
    <row r="945" spans="2:5" x14ac:dyDescent="0.25">
      <c r="B945" s="7"/>
      <c r="C945" s="8">
        <v>934</v>
      </c>
      <c r="D945" s="86"/>
      <c r="E945" s="78" t="str">
        <f t="shared" si="14"/>
        <v/>
      </c>
    </row>
    <row r="946" spans="2:5" x14ac:dyDescent="0.25">
      <c r="B946" s="7"/>
      <c r="C946" s="8">
        <v>935</v>
      </c>
      <c r="D946" s="86"/>
      <c r="E946" s="78" t="str">
        <f t="shared" si="14"/>
        <v/>
      </c>
    </row>
    <row r="947" spans="2:5" x14ac:dyDescent="0.25">
      <c r="B947" s="7"/>
      <c r="C947" s="8">
        <v>936</v>
      </c>
      <c r="D947" s="86"/>
      <c r="E947" s="78" t="str">
        <f t="shared" si="14"/>
        <v/>
      </c>
    </row>
    <row r="948" spans="2:5" x14ac:dyDescent="0.25">
      <c r="B948" s="7"/>
      <c r="C948" s="8">
        <v>937</v>
      </c>
      <c r="D948" s="86"/>
      <c r="E948" s="78" t="str">
        <f t="shared" si="14"/>
        <v/>
      </c>
    </row>
    <row r="949" spans="2:5" x14ac:dyDescent="0.25">
      <c r="B949" s="7"/>
      <c r="C949" s="8">
        <v>938</v>
      </c>
      <c r="D949" s="86"/>
      <c r="E949" s="78" t="str">
        <f t="shared" si="14"/>
        <v/>
      </c>
    </row>
    <row r="950" spans="2:5" x14ac:dyDescent="0.25">
      <c r="B950" s="7"/>
      <c r="C950" s="8">
        <v>939</v>
      </c>
      <c r="D950" s="86"/>
      <c r="E950" s="78" t="str">
        <f t="shared" si="14"/>
        <v/>
      </c>
    </row>
    <row r="951" spans="2:5" x14ac:dyDescent="0.25">
      <c r="B951" s="7"/>
      <c r="C951" s="8">
        <v>940</v>
      </c>
      <c r="D951" s="86"/>
      <c r="E951" s="78" t="str">
        <f t="shared" si="14"/>
        <v/>
      </c>
    </row>
    <row r="952" spans="2:5" x14ac:dyDescent="0.25">
      <c r="B952" s="7"/>
      <c r="C952" s="8">
        <v>941</v>
      </c>
      <c r="D952" s="86"/>
      <c r="E952" s="78" t="str">
        <f t="shared" si="14"/>
        <v/>
      </c>
    </row>
    <row r="953" spans="2:5" x14ac:dyDescent="0.25">
      <c r="B953" s="7"/>
      <c r="C953" s="8">
        <v>942</v>
      </c>
      <c r="D953" s="86"/>
      <c r="E953" s="78" t="str">
        <f t="shared" si="14"/>
        <v/>
      </c>
    </row>
    <row r="954" spans="2:5" x14ac:dyDescent="0.25">
      <c r="B954" s="7"/>
      <c r="C954" s="8">
        <v>943</v>
      </c>
      <c r="D954" s="86"/>
      <c r="E954" s="78" t="str">
        <f t="shared" si="14"/>
        <v/>
      </c>
    </row>
    <row r="955" spans="2:5" x14ac:dyDescent="0.25">
      <c r="B955" s="7"/>
      <c r="C955" s="8">
        <v>944</v>
      </c>
      <c r="D955" s="86"/>
      <c r="E955" s="78" t="str">
        <f t="shared" si="14"/>
        <v/>
      </c>
    </row>
    <row r="956" spans="2:5" x14ac:dyDescent="0.25">
      <c r="B956" s="7"/>
      <c r="C956" s="8">
        <v>945</v>
      </c>
      <c r="D956" s="86"/>
      <c r="E956" s="78" t="str">
        <f t="shared" si="14"/>
        <v/>
      </c>
    </row>
    <row r="957" spans="2:5" x14ac:dyDescent="0.25">
      <c r="B957" s="7"/>
      <c r="C957" s="8">
        <v>946</v>
      </c>
      <c r="D957" s="86"/>
      <c r="E957" s="78" t="str">
        <f t="shared" si="14"/>
        <v/>
      </c>
    </row>
    <row r="958" spans="2:5" x14ac:dyDescent="0.25">
      <c r="B958" s="7"/>
      <c r="C958" s="8">
        <v>947</v>
      </c>
      <c r="D958" s="86"/>
      <c r="E958" s="78" t="str">
        <f t="shared" si="14"/>
        <v/>
      </c>
    </row>
    <row r="959" spans="2:5" x14ac:dyDescent="0.25">
      <c r="B959" s="7"/>
      <c r="C959" s="8">
        <v>948</v>
      </c>
      <c r="D959" s="86"/>
      <c r="E959" s="78" t="str">
        <f t="shared" si="14"/>
        <v/>
      </c>
    </row>
    <row r="960" spans="2:5" x14ac:dyDescent="0.25">
      <c r="B960" s="7"/>
      <c r="C960" s="8">
        <v>949</v>
      </c>
      <c r="D960" s="86"/>
      <c r="E960" s="78" t="str">
        <f t="shared" si="14"/>
        <v/>
      </c>
    </row>
    <row r="961" spans="2:5" x14ac:dyDescent="0.25">
      <c r="B961" s="7"/>
      <c r="C961" s="8">
        <v>950</v>
      </c>
      <c r="D961" s="86"/>
      <c r="E961" s="78" t="str">
        <f t="shared" si="14"/>
        <v/>
      </c>
    </row>
    <row r="962" spans="2:5" x14ac:dyDescent="0.25">
      <c r="B962" s="7"/>
      <c r="C962" s="8">
        <v>951</v>
      </c>
      <c r="D962" s="86"/>
      <c r="E962" s="78" t="str">
        <f t="shared" si="14"/>
        <v/>
      </c>
    </row>
    <row r="963" spans="2:5" x14ac:dyDescent="0.25">
      <c r="B963" s="7"/>
      <c r="C963" s="8">
        <v>952</v>
      </c>
      <c r="D963" s="86"/>
      <c r="E963" s="78" t="str">
        <f t="shared" si="14"/>
        <v/>
      </c>
    </row>
    <row r="964" spans="2:5" x14ac:dyDescent="0.25">
      <c r="B964" s="7"/>
      <c r="C964" s="8">
        <v>953</v>
      </c>
      <c r="D964" s="86"/>
      <c r="E964" s="78" t="str">
        <f t="shared" si="14"/>
        <v/>
      </c>
    </row>
    <row r="965" spans="2:5" x14ac:dyDescent="0.25">
      <c r="B965" s="7"/>
      <c r="C965" s="8">
        <v>954</v>
      </c>
      <c r="D965" s="86"/>
      <c r="E965" s="78" t="str">
        <f t="shared" si="14"/>
        <v/>
      </c>
    </row>
    <row r="966" spans="2:5" x14ac:dyDescent="0.25">
      <c r="B966" s="7"/>
      <c r="C966" s="8">
        <v>955</v>
      </c>
      <c r="D966" s="86"/>
      <c r="E966" s="78" t="str">
        <f t="shared" si="14"/>
        <v/>
      </c>
    </row>
    <row r="967" spans="2:5" x14ac:dyDescent="0.25">
      <c r="B967" s="7"/>
      <c r="C967" s="8">
        <v>956</v>
      </c>
      <c r="D967" s="86"/>
      <c r="E967" s="78" t="str">
        <f t="shared" si="14"/>
        <v/>
      </c>
    </row>
    <row r="968" spans="2:5" x14ac:dyDescent="0.25">
      <c r="B968" s="7"/>
      <c r="C968" s="8">
        <v>957</v>
      </c>
      <c r="D968" s="86"/>
      <c r="E968" s="78" t="str">
        <f t="shared" si="14"/>
        <v/>
      </c>
    </row>
    <row r="969" spans="2:5" x14ac:dyDescent="0.25">
      <c r="B969" s="7"/>
      <c r="C969" s="8">
        <v>958</v>
      </c>
      <c r="D969" s="86"/>
      <c r="E969" s="78" t="str">
        <f t="shared" si="14"/>
        <v/>
      </c>
    </row>
    <row r="970" spans="2:5" x14ac:dyDescent="0.25">
      <c r="B970" s="7"/>
      <c r="C970" s="8">
        <v>959</v>
      </c>
      <c r="D970" s="86"/>
      <c r="E970" s="78" t="str">
        <f t="shared" si="14"/>
        <v/>
      </c>
    </row>
    <row r="971" spans="2:5" x14ac:dyDescent="0.25">
      <c r="B971" s="7"/>
      <c r="C971" s="8">
        <v>960</v>
      </c>
      <c r="D971" s="86"/>
      <c r="E971" s="78" t="str">
        <f t="shared" si="14"/>
        <v/>
      </c>
    </row>
    <row r="972" spans="2:5" x14ac:dyDescent="0.25">
      <c r="B972" s="7"/>
      <c r="C972" s="8">
        <v>961</v>
      </c>
      <c r="D972" s="86"/>
      <c r="E972" s="78" t="str">
        <f t="shared" si="14"/>
        <v/>
      </c>
    </row>
    <row r="973" spans="2:5" x14ac:dyDescent="0.25">
      <c r="B973" s="7"/>
      <c r="C973" s="8">
        <v>962</v>
      </c>
      <c r="D973" s="86"/>
      <c r="E973" s="78" t="str">
        <f t="shared" ref="E973:E1011" si="15">IFERROR(IF(D973&lt;&gt;"",ROUND((D973-$D$6)*9/($D$5-$D$6)+1,0),""),"Recheck Min/Max")</f>
        <v/>
      </c>
    </row>
    <row r="974" spans="2:5" x14ac:dyDescent="0.25">
      <c r="B974" s="7"/>
      <c r="C974" s="8">
        <v>963</v>
      </c>
      <c r="D974" s="86"/>
      <c r="E974" s="78" t="str">
        <f t="shared" si="15"/>
        <v/>
      </c>
    </row>
    <row r="975" spans="2:5" x14ac:dyDescent="0.25">
      <c r="B975" s="7"/>
      <c r="C975" s="8">
        <v>964</v>
      </c>
      <c r="D975" s="86"/>
      <c r="E975" s="78" t="str">
        <f t="shared" si="15"/>
        <v/>
      </c>
    </row>
    <row r="976" spans="2:5" x14ac:dyDescent="0.25">
      <c r="B976" s="7"/>
      <c r="C976" s="8">
        <v>965</v>
      </c>
      <c r="D976" s="86"/>
      <c r="E976" s="78" t="str">
        <f t="shared" si="15"/>
        <v/>
      </c>
    </row>
    <row r="977" spans="2:5" x14ac:dyDescent="0.25">
      <c r="B977" s="7"/>
      <c r="C977" s="8">
        <v>966</v>
      </c>
      <c r="D977" s="86"/>
      <c r="E977" s="78" t="str">
        <f t="shared" si="15"/>
        <v/>
      </c>
    </row>
    <row r="978" spans="2:5" x14ac:dyDescent="0.25">
      <c r="B978" s="7"/>
      <c r="C978" s="8">
        <v>967</v>
      </c>
      <c r="D978" s="86"/>
      <c r="E978" s="78" t="str">
        <f t="shared" si="15"/>
        <v/>
      </c>
    </row>
    <row r="979" spans="2:5" x14ac:dyDescent="0.25">
      <c r="B979" s="7"/>
      <c r="C979" s="8">
        <v>968</v>
      </c>
      <c r="D979" s="86"/>
      <c r="E979" s="78" t="str">
        <f t="shared" si="15"/>
        <v/>
      </c>
    </row>
    <row r="980" spans="2:5" x14ac:dyDescent="0.25">
      <c r="B980" s="7"/>
      <c r="C980" s="8">
        <v>969</v>
      </c>
      <c r="D980" s="86"/>
      <c r="E980" s="78" t="str">
        <f t="shared" si="15"/>
        <v/>
      </c>
    </row>
    <row r="981" spans="2:5" x14ac:dyDescent="0.25">
      <c r="B981" s="7"/>
      <c r="C981" s="8">
        <v>970</v>
      </c>
      <c r="D981" s="86"/>
      <c r="E981" s="78" t="str">
        <f t="shared" si="15"/>
        <v/>
      </c>
    </row>
    <row r="982" spans="2:5" x14ac:dyDescent="0.25">
      <c r="B982" s="7"/>
      <c r="C982" s="8">
        <v>971</v>
      </c>
      <c r="D982" s="86"/>
      <c r="E982" s="78" t="str">
        <f t="shared" si="15"/>
        <v/>
      </c>
    </row>
    <row r="983" spans="2:5" x14ac:dyDescent="0.25">
      <c r="B983" s="7"/>
      <c r="C983" s="8">
        <v>972</v>
      </c>
      <c r="D983" s="86"/>
      <c r="E983" s="78" t="str">
        <f t="shared" si="15"/>
        <v/>
      </c>
    </row>
    <row r="984" spans="2:5" x14ac:dyDescent="0.25">
      <c r="B984" s="7"/>
      <c r="C984" s="8">
        <v>973</v>
      </c>
      <c r="D984" s="86"/>
      <c r="E984" s="78" t="str">
        <f t="shared" si="15"/>
        <v/>
      </c>
    </row>
    <row r="985" spans="2:5" x14ac:dyDescent="0.25">
      <c r="B985" s="7"/>
      <c r="C985" s="8">
        <v>974</v>
      </c>
      <c r="D985" s="86"/>
      <c r="E985" s="78" t="str">
        <f t="shared" si="15"/>
        <v/>
      </c>
    </row>
    <row r="986" spans="2:5" x14ac:dyDescent="0.25">
      <c r="B986" s="7"/>
      <c r="C986" s="8">
        <v>975</v>
      </c>
      <c r="D986" s="86"/>
      <c r="E986" s="78" t="str">
        <f t="shared" si="15"/>
        <v/>
      </c>
    </row>
    <row r="987" spans="2:5" x14ac:dyDescent="0.25">
      <c r="B987" s="7"/>
      <c r="C987" s="8">
        <v>976</v>
      </c>
      <c r="D987" s="86"/>
      <c r="E987" s="78" t="str">
        <f t="shared" si="15"/>
        <v/>
      </c>
    </row>
    <row r="988" spans="2:5" x14ac:dyDescent="0.25">
      <c r="B988" s="7"/>
      <c r="C988" s="8">
        <v>977</v>
      </c>
      <c r="D988" s="86"/>
      <c r="E988" s="78" t="str">
        <f t="shared" si="15"/>
        <v/>
      </c>
    </row>
    <row r="989" spans="2:5" x14ac:dyDescent="0.25">
      <c r="B989" s="7"/>
      <c r="C989" s="8">
        <v>978</v>
      </c>
      <c r="D989" s="86"/>
      <c r="E989" s="78" t="str">
        <f t="shared" si="15"/>
        <v/>
      </c>
    </row>
    <row r="990" spans="2:5" x14ac:dyDescent="0.25">
      <c r="B990" s="7"/>
      <c r="C990" s="8">
        <v>979</v>
      </c>
      <c r="D990" s="86"/>
      <c r="E990" s="78" t="str">
        <f t="shared" si="15"/>
        <v/>
      </c>
    </row>
    <row r="991" spans="2:5" x14ac:dyDescent="0.25">
      <c r="B991" s="7"/>
      <c r="C991" s="8">
        <v>980</v>
      </c>
      <c r="D991" s="86"/>
      <c r="E991" s="78" t="str">
        <f t="shared" si="15"/>
        <v/>
      </c>
    </row>
    <row r="992" spans="2:5" x14ac:dyDescent="0.25">
      <c r="B992" s="7"/>
      <c r="C992" s="8">
        <v>981</v>
      </c>
      <c r="D992" s="86"/>
      <c r="E992" s="78" t="str">
        <f t="shared" si="15"/>
        <v/>
      </c>
    </row>
    <row r="993" spans="2:5" x14ac:dyDescent="0.25">
      <c r="B993" s="7"/>
      <c r="C993" s="8">
        <v>982</v>
      </c>
      <c r="D993" s="86"/>
      <c r="E993" s="78" t="str">
        <f t="shared" si="15"/>
        <v/>
      </c>
    </row>
    <row r="994" spans="2:5" x14ac:dyDescent="0.25">
      <c r="B994" s="7"/>
      <c r="C994" s="8">
        <v>983</v>
      </c>
      <c r="D994" s="86"/>
      <c r="E994" s="78" t="str">
        <f t="shared" si="15"/>
        <v/>
      </c>
    </row>
    <row r="995" spans="2:5" x14ac:dyDescent="0.25">
      <c r="B995" s="7"/>
      <c r="C995" s="8">
        <v>984</v>
      </c>
      <c r="D995" s="86"/>
      <c r="E995" s="78" t="str">
        <f t="shared" si="15"/>
        <v/>
      </c>
    </row>
    <row r="996" spans="2:5" x14ac:dyDescent="0.25">
      <c r="B996" s="7"/>
      <c r="C996" s="8">
        <v>985</v>
      </c>
      <c r="D996" s="86"/>
      <c r="E996" s="78" t="str">
        <f t="shared" si="15"/>
        <v/>
      </c>
    </row>
    <row r="997" spans="2:5" x14ac:dyDescent="0.25">
      <c r="B997" s="7"/>
      <c r="C997" s="8">
        <v>986</v>
      </c>
      <c r="D997" s="86"/>
      <c r="E997" s="78" t="str">
        <f t="shared" si="15"/>
        <v/>
      </c>
    </row>
    <row r="998" spans="2:5" x14ac:dyDescent="0.25">
      <c r="B998" s="7"/>
      <c r="C998" s="8">
        <v>987</v>
      </c>
      <c r="D998" s="86"/>
      <c r="E998" s="78" t="str">
        <f t="shared" si="15"/>
        <v/>
      </c>
    </row>
    <row r="999" spans="2:5" x14ac:dyDescent="0.25">
      <c r="B999" s="7"/>
      <c r="C999" s="8">
        <v>988</v>
      </c>
      <c r="D999" s="86"/>
      <c r="E999" s="78" t="str">
        <f t="shared" si="15"/>
        <v/>
      </c>
    </row>
    <row r="1000" spans="2:5" x14ac:dyDescent="0.25">
      <c r="B1000" s="7"/>
      <c r="C1000" s="8">
        <v>989</v>
      </c>
      <c r="D1000" s="86"/>
      <c r="E1000" s="78" t="str">
        <f t="shared" si="15"/>
        <v/>
      </c>
    </row>
    <row r="1001" spans="2:5" x14ac:dyDescent="0.25">
      <c r="B1001" s="7"/>
      <c r="C1001" s="8">
        <v>990</v>
      </c>
      <c r="D1001" s="86"/>
      <c r="E1001" s="78" t="str">
        <f t="shared" si="15"/>
        <v/>
      </c>
    </row>
    <row r="1002" spans="2:5" x14ac:dyDescent="0.25">
      <c r="B1002" s="7"/>
      <c r="C1002" s="8">
        <v>991</v>
      </c>
      <c r="D1002" s="86"/>
      <c r="E1002" s="78" t="str">
        <f t="shared" si="15"/>
        <v/>
      </c>
    </row>
    <row r="1003" spans="2:5" x14ac:dyDescent="0.25">
      <c r="B1003" s="7"/>
      <c r="C1003" s="8">
        <v>992</v>
      </c>
      <c r="D1003" s="86"/>
      <c r="E1003" s="78" t="str">
        <f t="shared" si="15"/>
        <v/>
      </c>
    </row>
    <row r="1004" spans="2:5" x14ac:dyDescent="0.25">
      <c r="B1004" s="7"/>
      <c r="C1004" s="8">
        <v>993</v>
      </c>
      <c r="D1004" s="86"/>
      <c r="E1004" s="78" t="str">
        <f t="shared" si="15"/>
        <v/>
      </c>
    </row>
    <row r="1005" spans="2:5" x14ac:dyDescent="0.25">
      <c r="B1005" s="7"/>
      <c r="C1005" s="8">
        <v>994</v>
      </c>
      <c r="D1005" s="86"/>
      <c r="E1005" s="78" t="str">
        <f t="shared" si="15"/>
        <v/>
      </c>
    </row>
    <row r="1006" spans="2:5" x14ac:dyDescent="0.25">
      <c r="B1006" s="7"/>
      <c r="C1006" s="8">
        <v>995</v>
      </c>
      <c r="D1006" s="86"/>
      <c r="E1006" s="78" t="str">
        <f t="shared" si="15"/>
        <v/>
      </c>
    </row>
    <row r="1007" spans="2:5" x14ac:dyDescent="0.25">
      <c r="B1007" s="7"/>
      <c r="C1007" s="8">
        <v>996</v>
      </c>
      <c r="D1007" s="86"/>
      <c r="E1007" s="78" t="str">
        <f t="shared" si="15"/>
        <v/>
      </c>
    </row>
    <row r="1008" spans="2:5" x14ac:dyDescent="0.25">
      <c r="B1008" s="7"/>
      <c r="C1008" s="8">
        <v>997</v>
      </c>
      <c r="D1008" s="86"/>
      <c r="E1008" s="78" t="str">
        <f t="shared" si="15"/>
        <v/>
      </c>
    </row>
    <row r="1009" spans="2:5" x14ac:dyDescent="0.25">
      <c r="B1009" s="7"/>
      <c r="C1009" s="8">
        <v>998</v>
      </c>
      <c r="D1009" s="86"/>
      <c r="E1009" s="78" t="str">
        <f t="shared" si="15"/>
        <v/>
      </c>
    </row>
    <row r="1010" spans="2:5" x14ac:dyDescent="0.25">
      <c r="B1010" s="7"/>
      <c r="C1010" s="8">
        <v>999</v>
      </c>
      <c r="D1010" s="86"/>
      <c r="E1010" s="78" t="str">
        <f t="shared" si="15"/>
        <v/>
      </c>
    </row>
    <row r="1011" spans="2:5" ht="15.75" thickBot="1" x14ac:dyDescent="0.3">
      <c r="B1011" s="7"/>
      <c r="C1011" s="76">
        <v>1000</v>
      </c>
      <c r="D1011" s="87"/>
      <c r="E1011" s="79" t="str">
        <f t="shared" si="15"/>
        <v/>
      </c>
    </row>
  </sheetData>
  <sheetProtection algorithmName="SHA-512" hashValue="O/g1NOZv3zCWl7QETX8livPObvwPBAI8FZQ+2MuDvv4JU7mD64s4f2y7ja08+Cjree+yLaaVouLneOPgiRuwJQ==" saltValue="X9MdCsfJ3ExvrBblhlSl1A==" spinCount="100000" sheet="1" objects="1" scenarios="1"/>
  <mergeCells count="4">
    <mergeCell ref="C7:E7"/>
    <mergeCell ref="C8:E8"/>
    <mergeCell ref="B3:F3"/>
    <mergeCell ref="D10:E10"/>
  </mergeCells>
  <dataValidations count="1">
    <dataValidation type="decimal" allowBlank="1" showErrorMessage="1" errorTitle="Please recheck" error="Outside of your minimum or maximum range" prompt="_x000a_" sqref="D12:D1011" xr:uid="{39578941-6E6C-4E1A-947A-B5C1D293BAB5}">
      <formula1>$D$6</formula1>
      <formula2>$D$5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How to Use</vt:lpstr>
      <vt:lpstr>Data entry</vt:lpstr>
      <vt:lpstr>Segment data</vt:lpstr>
      <vt:lpstr>Segment profile</vt:lpstr>
      <vt:lpstr>Segment compare</vt:lpstr>
      <vt:lpstr>Rescale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2017-08-14T03:16:12Z</dcterms:created>
  <dcterms:modified xsi:type="dcterms:W3CDTF">2021-10-10T02:44:27Z</dcterms:modified>
</cp:coreProperties>
</file>